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Livru 2_2021-2026\"/>
    </mc:Choice>
  </mc:AlternateContent>
  <bookViews>
    <workbookView xWindow="0" yWindow="0" windowWidth="19200" windowHeight="6930" activeTab="1"/>
  </bookViews>
  <sheets>
    <sheet name="Orsamentu" sheetId="1" r:id="rId1"/>
    <sheet name="Sumariu Jeral" sheetId="3" r:id="rId2"/>
    <sheet name="Reseita" sheetId="2" r:id="rId3"/>
  </sheets>
  <calcPr calcId="162913"/>
</workbook>
</file>

<file path=xl/calcChain.xml><?xml version="1.0" encoding="utf-8"?>
<calcChain xmlns="http://schemas.openxmlformats.org/spreadsheetml/2006/main">
  <c r="J6" i="3" l="1"/>
  <c r="J7" i="3"/>
  <c r="J8" i="3"/>
  <c r="J9" i="3"/>
  <c r="J10" i="3"/>
  <c r="J11" i="3"/>
  <c r="J12" i="3"/>
  <c r="J13" i="3"/>
  <c r="J5" i="3"/>
  <c r="J14" i="3" s="1"/>
  <c r="F14" i="3"/>
  <c r="G14" i="3"/>
  <c r="I14" i="3"/>
  <c r="E14" i="3"/>
  <c r="D14" i="3"/>
  <c r="C14" i="3"/>
  <c r="H14" i="3"/>
</calcChain>
</file>

<file path=xl/sharedStrings.xml><?xml version="1.0" encoding="utf-8"?>
<sst xmlns="http://schemas.openxmlformats.org/spreadsheetml/2006/main" count="388" uniqueCount="250">
  <si>
    <t>051: Administração Municipal de Lautém</t>
  </si>
  <si>
    <t>Orsamentu</t>
  </si>
  <si>
    <t>ODS / PED / Objetivo ba Longu Prazu / Program  / Objetivu Médiu Prazu / Subprograma / Rezultadu Kurtu Prazu (Output) / Atividade [Markador Jéneru] | [Markador ba Labarik] | [Markador Nutrisaun] | [Markador Klimátika] | [Markador Nutrisaun] | [Markador Klimátika]</t>
  </si>
  <si>
    <t>Indikadór Dezempeñu</t>
  </si>
  <si>
    <t>Pontu Partida (Baseline)</t>
  </si>
  <si>
    <t>Meta</t>
  </si>
  <si>
    <t>Meiu Verifikasaun</t>
  </si>
  <si>
    <t>Divizaun</t>
  </si>
  <si>
    <t>Fonte Finansiamentu</t>
  </si>
  <si>
    <t>Kronograma Implementasaun</t>
  </si>
  <si>
    <t>1T</t>
  </si>
  <si>
    <t>2T</t>
  </si>
  <si>
    <t>3T</t>
  </si>
  <si>
    <t>4T</t>
  </si>
  <si>
    <t>Kategoria Orsamentu</t>
  </si>
  <si>
    <t>E01: Despesas com Pessoal</t>
  </si>
  <si>
    <t>E02: Acquisição de Bens Correntes</t>
  </si>
  <si>
    <t>E03: Acquisição de Serviços Correntes</t>
  </si>
  <si>
    <t>E04: Rendas</t>
  </si>
  <si>
    <t>E10: Transferências Correntes</t>
  </si>
  <si>
    <t>E13: Acquisição de Bens de Capital Móvel</t>
  </si>
  <si>
    <t>E20: Aquisição de bens de capital fixo</t>
  </si>
  <si>
    <t>Total</t>
  </si>
  <si>
    <t>ODS: OBJETIVO 11 : CIDADES E COMUNIDADES SUSTENTÁVEIS - Objetivo 11. Tornar as cidades e comunidades inclusivas, seguras, resilientes e sustentáveis</t>
  </si>
  <si>
    <t>PED SETOR: DESENVOLVIMENTO DE INFRAESTRUTURA</t>
  </si>
  <si>
    <t>Objetivo ba Longu Prazu: Desenvolvimento Rural e Urbana (Fundo Infraestruturas)</t>
  </si>
  <si>
    <t>Programa 026: Estradas e Pontes</t>
  </si>
  <si>
    <t>Objetivu Médiu Prazu (Outcome) 026.0.0: Todas as estradas nacionais e regionais totalmente reabilitadas de acordo com os padrões internacionais ate 2020</t>
  </si>
  <si>
    <t>Subprograma 02602: Obras Públicas</t>
  </si>
  <si>
    <t>Rezultadu Kurtu Prazu (Output) 02602.0.0: Hein informasaun husi MAE hodi  atualiza output</t>
  </si>
  <si>
    <t>Atividade 0260201: Conservação e reparação de estradas, pontes, e sistemas de drenagem [E: Alargado]</t>
  </si>
  <si>
    <t>1) Quilómetros de estradas conservadas ou reparadas;
2) # de pontes conservadas ou reparadas;
3) Quilómetros de drenagem conservadas e reparadas.</t>
  </si>
  <si>
    <t>1) 65 Quilómetros de estradas conservadas ou reparadas;
2) 2 de pontes conservadas ou reparadas;
3) 40 Quilómetros de drenagem conservadas e reparadas.</t>
  </si>
  <si>
    <t>1) 23 Quilómetros de estradas conservadas ou reparadas;
2) 0 de pontes conservadas ou reparadas;
3) 14 Quilómetros de drenagem conservadas e reparadas.</t>
  </si>
  <si>
    <t>Relatórios de Atividades</t>
  </si>
  <si>
    <t>0510501: Serviços Municipal de Obras Públicas e Transportes</t>
  </si>
  <si>
    <t>8901: AM de Lautém</t>
  </si>
  <si>
    <t>ODS: OBJETIVO 3 : SAUDE E BEM-ESTAR - Objetivo 3 : Garantir o acesso à saúde de qualidade e promover o bem-estar para todos, em todas as idades</t>
  </si>
  <si>
    <t>ODS: OBJETIVO 16 : PAZ, JUSTIÇA E INSTITUIÇÕES EFICAZES - Objetivo 16. Promover sociedades pacíficas e inclusivas para o desenvolvimento sustentável, proporcionar o acesso à justiça para todos e construir instituições eficazes, responsáveis e inclusivas a todos os níveis</t>
  </si>
  <si>
    <t>PED SETOR: CAPITAL SOCIAL</t>
  </si>
  <si>
    <t>PED SETOR: ENQUADRAMENTO INSTITUCIONAL</t>
  </si>
  <si>
    <t>Objetivo ba Longu Prazu 1): Em 2030, Timor-Leste terá uma população mais saudável como resultado de serviços de saúde abrangentes e de alta qualidade acessíveis a todos os timorenses. Por sua vez, isso reduziria a pobreza, elevaria os níveis de renda e melhorou a produtividade nacional.</t>
  </si>
  <si>
    <t>Objetivo ba Longu Prazu 2): O setor público em Timor-Leste será fundamental para construir a confiança no governo, que é um pré-requisito para a construção da nação.</t>
  </si>
  <si>
    <t>Programa 028: Desenvolvimento Rural e Urbano</t>
  </si>
  <si>
    <t>Objetivu Médiu Prazu (Outcome) 028.0.5: O sector privado será a principal fonte de crescimento do rendimento e emprego nas zonas rurais de Timor-Leste</t>
  </si>
  <si>
    <t>Subprograma 02810: Planeamento de Desenvolvimento Integrado Municipal (PDIM)</t>
  </si>
  <si>
    <t>Rezultadu Kurtu Prazu (Output) 02810.0.0: Verificação, inspeção de qualidade e recomendação relativa ao pagamento de todos os projectos PDIM</t>
  </si>
  <si>
    <t>Atividade 0281005: Continuar a implementação de projectos on-going  [I: Indireta]</t>
  </si>
  <si>
    <t xml:space="preserve"># Projecto a ser implementado
</t>
  </si>
  <si>
    <t xml:space="preserve">2 Projectos estão sendo implementados com uma parte dinheiro colaborando com cerca de 40% da dotação total do fundo
</t>
  </si>
  <si>
    <t xml:space="preserve"> 2 Projectos estão sendo implementados com uma parte dinheiro colaborando com cerca de 40% da dotação total do fundo, continuar e concluir 2 projetos PIDM que alcançaram progresso físico de 40% a 100%
</t>
  </si>
  <si>
    <t>0510101: Serviço Municipal de Finanças</t>
  </si>
  <si>
    <t>Atividade 0281007: Construção e reabilitação dos edifícios de publicos em municipio [I: Indireta]</t>
  </si>
  <si>
    <t>Objetivo ba Longu Prazu: Adotaremos uma estratégia abrangente para construir o sistema de justiça de Timor-Leste e aumentar a sua capacidade para cumprir o seu papel e funções.</t>
  </si>
  <si>
    <t>Programa 392: Acesso à Justiça</t>
  </si>
  <si>
    <t>Objetivu Médiu Prazu (Outcome) 392.0.2: Toda a terra em Timor-Leste é registada e os bens do Estado são bem mantidos e geridos</t>
  </si>
  <si>
    <t>Subprograma 39215: Gestão de Terras e Propriedades</t>
  </si>
  <si>
    <t>Rezultadu Kurtu Prazu (Output) 39215.0.0: Gestão eficaz do património imobiliário do Estado assegurado</t>
  </si>
  <si>
    <t>Atividade 3921507: Identificação dos prédios rústicos e prédios urbanos pertencentes ao Estado e promoçãoda respetiva regularização [I: Indireta]</t>
  </si>
  <si>
    <t>1) # de prédios rústicos e/ou prédios urbanos do Estado identificados;
2) % de prédios rústicos e/ou prédios urbanos do Estado regularizados.</t>
  </si>
  <si>
    <t>0510801: Serviços Municipal de Registos, Notariado e Cadastrais</t>
  </si>
  <si>
    <t>Atividade 3921508: Facilitação de resolução de litigios [I: Indireta]</t>
  </si>
  <si>
    <t>% de litígios resolvidos</t>
  </si>
  <si>
    <t>Atividade 3921509: Organização do cadastro municipal e registo prédial dos prédios rústicos e prédios urbanos [I: Indireta]</t>
  </si>
  <si>
    <t>1) % do cadastro municipal organizado;
2) # de registos prediais organizados.</t>
  </si>
  <si>
    <t>Objetivo ba Longu Prazu: O setor público em Timor-Leste será fundamental para construir a confiança no governo, que é um pré-requisito para a construção da nação.</t>
  </si>
  <si>
    <t>Programa 510: Funcionamento e Desenvolvimento Institucional</t>
  </si>
  <si>
    <t>Objetivu Médiu Prazu (Outcome) 510.0.0: Construir confiança no governo</t>
  </si>
  <si>
    <t>Subprograma 51001: Funcionamento Institucional</t>
  </si>
  <si>
    <t>Rezultadu Kurtu Prazu (Output) 51001.0.0: Melhorar os índices de transparência e responsabilização no funcionamento da administração pública.</t>
  </si>
  <si>
    <t>Atividade 5100109: Inspeção, fiscalização e auditoria [I: Indireta]</t>
  </si>
  <si>
    <t># de inspeções e auditorias realizados</t>
  </si>
  <si>
    <t>Atividade 5100111: Abordagem integrada do género [I: Indireta]</t>
  </si>
  <si>
    <t>Atividade 5100145: Reforçar o funcionamento das administração suco [I: Indireta]</t>
  </si>
  <si>
    <t>1) # de Sucos recebem verbas administrativas;
2) % do plano de formação e reforço das capacidades dos líderes comunitários e outros recursos humanos realizados.</t>
  </si>
  <si>
    <t>Ate 2020: 	1) 34 Sucos receberam subsídios de administração.
2)N/A</t>
  </si>
  <si>
    <t xml:space="preserve">1) 34 de Sucos recebem verbas administrativas;
2) 100 % do plano de formação e reforço das capacidades dos líderes comunitários e outros recursos humanos realizados.
</t>
  </si>
  <si>
    <t>Atividade 5100146: Subsidiu ao lideranças comunitárias [I: Indireta]</t>
  </si>
  <si>
    <t>1) # de Líderes Comunitários recebem subsídios;
2) % das organizações comunitárias beneficiam dos incentivos.</t>
  </si>
  <si>
    <t xml:space="preserve">Ate 2020:	185 Líderes Comunitários (composto por 34 Chefes de Sucos, 151 Chefes de Aldeias), 404 membros de Concelho de Sucos e 34 Pessoas de Apoio à Administração dos Sucos receberam subsídios; 
</t>
  </si>
  <si>
    <t>1)  623 de Líderes Comunitários recebem subsídios;
2) 100 % das organizações comunitárias beneficiam dos incentivos.</t>
  </si>
  <si>
    <t>Atividade 5100150: Fundo Apoio Posto Administrativo [I: Indireta]</t>
  </si>
  <si>
    <t xml:space="preserve">1) # de Postos Administrativos recebem verbas administrativas;
2) # de empregos locais para trabalho casual;
</t>
  </si>
  <si>
    <t>N/A</t>
  </si>
  <si>
    <t xml:space="preserve">1) 5 de Postos Administrativos recebem verbas administrativas;
2) 10 de empregos locais para trabalho casual;
</t>
  </si>
  <si>
    <t>0510901: Administração do Posto Administrativo</t>
  </si>
  <si>
    <t>Subprograma 51002: Desenvolvimento Institucional</t>
  </si>
  <si>
    <t>Rezultadu Kurtu Prazu (Output) 51002.0.0: Plano Anual implementado</t>
  </si>
  <si>
    <t>Atividade 5100202: Gestão Financeira, Administração e Logística [I: Indireta]</t>
  </si>
  <si>
    <t>1) % da execução orçamental;
2) % de pagamentos atrasados;
3) % do património móvel e imóvel inventariado e regularmente atualizado;
4) % do património imóvel  e móvel em bom funcionamento;
5) % de expedientes e arquivos organizados;
6) % das instalações do município seguras e limpas.</t>
  </si>
  <si>
    <t>Atividade 5100206: Gestão de recursos humanos [I: Indireta]</t>
  </si>
  <si>
    <t>1) # de vagas de pessoal preenchidas;
2) # de concurso interno, de transferência ou de destacamento de funcionários ou agentes da Administração Pública;
3) Taxa de absentismo dos funcionários;
4) # de formação em Recursos humanos.</t>
  </si>
  <si>
    <t xml:space="preserve">1) N/A;
2) N/A;
3) 0 % Taxa de absentismo dos funcionários;
4) N/A
</t>
  </si>
  <si>
    <t>1) 29 de vagas de pessoal preenchidas;
2) 13 de concurso interno, de transferência ou de destacamento de funcionários ou agentes da Administração Pública;
3) 0 % Taxa de absentismo dos funcionários;
4) 0 de formação em Recursos humanos.</t>
  </si>
  <si>
    <t>Atividade 5100209: Organização e gestão de eventos [I: Indireta]</t>
  </si>
  <si>
    <t># de eventos nacionais organizados e realizados.</t>
  </si>
  <si>
    <t>Atividade 5100211: Aprovisionamento e gestão de contratos [I: Indireta]</t>
  </si>
  <si>
    <t># de contratos públicos assinados</t>
  </si>
  <si>
    <t xml:space="preserve">22 de contratos públicos assinados
</t>
  </si>
  <si>
    <t>ODS: OBJETIVO 2 : FOME ZERO - Objetivo 2 : Erradicar a fome, alcançar a segurança alimentar, melhorar a nutrição e promover a agricultura sustentável</t>
  </si>
  <si>
    <t>PED SETOR: DESENVOLVIMENTO DE ECONÓMICO</t>
  </si>
  <si>
    <t>Objetivo ba Longu Prazu: Um setor agrícola próspero é necessário para reduzir a pobreza, fornecer segurança alimentar e promover o crescimento económico em áreas rurais e em todo o país.</t>
  </si>
  <si>
    <t>Programa 797: Agricultura</t>
  </si>
  <si>
    <t>Objetivu Médiu Prazu (Outcome) 797.0.0: Sustentável aumentou em produção e produtividade em subsetores específicos da agricultura e horticultura, pecuária, pesca e silvicultura e gerenciou os necessários para a decolagem econômica e maior eficiência e melhorar a competitividade.</t>
  </si>
  <si>
    <t>Subprograma 79704: Pecuária</t>
  </si>
  <si>
    <t>Rezultadu Kurtu Prazu (Output) 79704.0.0: Hein informasaun husi MAE hodi atualiza Output</t>
  </si>
  <si>
    <t>Atividade 7970402: Fiscalização dos bazares de gado [I: Indireta]</t>
  </si>
  <si>
    <t># de fiscalizações realizadas</t>
  </si>
  <si>
    <t>0510401: Serviços Municipal de Agricultura</t>
  </si>
  <si>
    <t>Atividade 7970403: Vacinação animal [I: Indireta]</t>
  </si>
  <si>
    <t>% cobertura vacinal animal</t>
  </si>
  <si>
    <t>Subprograma 79706: Extensão Agricola</t>
  </si>
  <si>
    <t>Rezultadu Kurtu Prazu (Output) 79706.0.0: Hein informasaun husi MAE hodi atualiza Output</t>
  </si>
  <si>
    <t>Atividade 7970602: Promoção do cultivo dos terrenos baldios e introdução de novas culturas [I: Indireta]</t>
  </si>
  <si>
    <t>% de terreno fértil cultivado.</t>
  </si>
  <si>
    <t xml:space="preserve">N/A
</t>
  </si>
  <si>
    <t xml:space="preserve">100 % de terreno fértil cultivado.
</t>
  </si>
  <si>
    <t>Atividade 7970603: Coordenação das atividades de extensão e mecanização agricola [I: Indireta]</t>
  </si>
  <si>
    <t>1) % de extensionistas ativos nos respetivos locais de trabalho;
2) Hectares de terreno lavrado mediante mecanização agrícola.</t>
  </si>
  <si>
    <t xml:space="preserve">1) 82 % de extensionistas ativos nos respetivos locais de trabalho;
2) N/A
</t>
  </si>
  <si>
    <t>1) 100 % de extensionistas ativos nos respetivos locais de trabalho;
2) 1800 Hectares de terreno lavrado mediante mecanização agrícola.</t>
  </si>
  <si>
    <t>Atividade 7970604: Promoção de iniciativas agroindustriais [I: Indireta]</t>
  </si>
  <si>
    <t># de iniciativas agroindustriais.</t>
  </si>
  <si>
    <t xml:space="preserve">4 grupos de iniciativas agroindustriais.
</t>
  </si>
  <si>
    <t>ODS: OBJETIVO 13 : AÇÃO CLIMÁTICA - Objetivo 13. Adotar medidas urgentes para combater as alterações climáticas e os seus impactos</t>
  </si>
  <si>
    <t>ODS: OBJETIVO 6 : ÁGUA POTÁVEL E SANEAMENTO - Objetivo 6. Garantir a disponibilidade e a gestão sustentável da água potável e do saneamento para todos</t>
  </si>
  <si>
    <t>Objetivo ba Longu Prazu 1): Até 2030, Timor-Leste, o forte vínculo entre pessoas timorenses e o meio ambiente será restaurado e nossos recursos naturais e nosso meio ambiente serão gerenciados de forma sustentável para benefício de todos.</t>
  </si>
  <si>
    <t>Objetivo ba Longu Prazu 2): Até 2030, todos os cidadãos em Timor-Leste terão acesso a água potável e saneamento melhorado</t>
  </si>
  <si>
    <t>Programa 798: Água e Saneamento</t>
  </si>
  <si>
    <t>Objetivu Médiu Prazu (Outcome) 798.0.2: Boa gestão dos recursos hídricos e 100% dos timorenses com acesso à água potável</t>
  </si>
  <si>
    <t xml:space="preserve">Subprograma 79803: Ambiente </t>
  </si>
  <si>
    <t>Rezultadu Kurtu Prazu (Output) 79803.0.0: Hein informasaun husi MAE hodi atualiza nia Output</t>
  </si>
  <si>
    <t>Atividade 7980303: Plantio de novas arvores e arbustos nos aglomerados populacionais [I: Indireta]</t>
  </si>
  <si>
    <t># de arvores plantadas e bem tratadas</t>
  </si>
  <si>
    <t xml:space="preserve">300 de arvores plantadas e bem tratadas
</t>
  </si>
  <si>
    <t>0510601: Serviços Municipal de Água, Saneamento Básico e Ambiente</t>
  </si>
  <si>
    <t>Subprograma 79804: Saneamento</t>
  </si>
  <si>
    <t>Rezultadu Kurtu Prazu (Output) 79804.0.0: Hein informasaun husi MAE hodi atualiza nia Output</t>
  </si>
  <si>
    <t>Atividade 7980402: Gestão e tratamento dos residuos sólidos urbanos [E: Alargado]</t>
  </si>
  <si>
    <t>% de resíduos sólidos urbanos recolhidos e tratados</t>
  </si>
  <si>
    <t xml:space="preserve">35 % de resíduos sólidos urbanos recolhidos e tratados
</t>
  </si>
  <si>
    <t>Subprograma 79805: Abastecimento de Água Potável</t>
  </si>
  <si>
    <t>Rezultadu Kurtu Prazu (Output) 79805.0.0: Hein informasaun husi MAE hodi atualiza nia Output</t>
  </si>
  <si>
    <t>Atividade 7980502: Gestão dos sistemas de abastecimento de água potável [E: Alargado]</t>
  </si>
  <si>
    <t>% de agregados familiares com acesso a àgua potável</t>
  </si>
  <si>
    <t xml:space="preserve">57 % de agregados familiares com acesso a àgua potável na area Urbana
</t>
  </si>
  <si>
    <t xml:space="preserve">5 % de agregados familiares com acesso a àgua potável
</t>
  </si>
  <si>
    <t>Atividade 7980503: Proteção das fontes e dos sistemas de abastecimento de água potável [E: Alargado]</t>
  </si>
  <si>
    <t># de fontes de água potável e sistemas de abastecimento protegidas</t>
  </si>
  <si>
    <t xml:space="preserve">1 de fontes de água potável e sistemas de abastecimento protegidas
</t>
  </si>
  <si>
    <t>Objetivo ba Longu Prazu: Em 2030, Timor-Leste terá uma população mais saudável como resultado de serviços de saúde abrangentes e de alta qualidade acessíveis a todos os timorenses. Por sua vez, isso reduziria a pobreza, elevaria os níveis de renda e melhorou a produtividade nacional.</t>
  </si>
  <si>
    <t>Programa 805: Saúde</t>
  </si>
  <si>
    <t>Objetivu Médiu Prazu (Outcome) 805.0.1: Garantir o acesso a cuidados de saúde primários de qualidade para todos os cidadãos timorenses</t>
  </si>
  <si>
    <t>Subprograma 80502: Administração e Apoio Logístico</t>
  </si>
  <si>
    <t>Rezultadu Kurtu Prazu (Output) 80502.0.0: Hein Informasaun Output husi MAE</t>
  </si>
  <si>
    <t>Atividade 8050201: Gestão do pessoal de saúde  [I: Indireta]</t>
  </si>
  <si>
    <t>1) Rácio Médico/população;
2) Taxa de absentismo do pessoal de saúde;
3) # de pessoal saúde participando em formação continua.</t>
  </si>
  <si>
    <t>1) Rácio Médico/população : 1/1000
2) 0 % Taxa de absentismo do pessoal de saúde;
3) # de pessoal saúde participando em formação continua.</t>
  </si>
  <si>
    <t>0510201: Serviços Municipal de Saúde</t>
  </si>
  <si>
    <t>Atividade 8050202: Apoio logistico as atividades de prestação de saúde [E: Alargado]</t>
  </si>
  <si>
    <t># de reclamações sobre falta de apoio logistico</t>
  </si>
  <si>
    <t xml:space="preserve">5 de reclamações sobre falta de apoio logistico (Combustivel, Manutenção de veiculo, Materiais Fornecimento Escritorio, Materiais Fornecimento Operacionais)
</t>
  </si>
  <si>
    <t>ODS: OBJETIVO 4 : EDUCAÇÃO DE QUALIDADE - Garantir o acesso à educação inclusiva, de qualidade e equitativa, e promover oportunidades de aprendizagem ao longo da vida para todos</t>
  </si>
  <si>
    <t>Objetivo ba Longu Prazu: Em 2030, o povo de Timor-Leste será educado e experiente, capaz de viver uma vida longa e produtiva e ter acesso a uma educação de qualidade que lhes permita participar do desenvolvimento económico, social e político da nossa nação.</t>
  </si>
  <si>
    <t>Programa 979: Educação e Formação</t>
  </si>
  <si>
    <t>Objetivu Médiu Prazu (Outcome) 979.0.0: Pelo menos 50% de todos os meninos e meninas timorenses entre as idades de 3-5 anos se matricularam e receberam educação pré-escolar de qualidade.</t>
  </si>
  <si>
    <t>Subprograma 97906: Ensino Pré-Escolar</t>
  </si>
  <si>
    <t>Rezultadu Kurtu Prazu (Output) 97906.0.0: Hein informasaun husi MAE</t>
  </si>
  <si>
    <t>Atividade 9790602: Fornecimento de merenda escolar a nivel pré-escolar [I: Específico]</t>
  </si>
  <si>
    <t>1) # de refeições fornecidas;
2) % de alunos malnutridos.</t>
  </si>
  <si>
    <t xml:space="preserve">1) 250 de refeições fornecidas;
2) N/A
</t>
  </si>
  <si>
    <t>1) 2,895 Pessoasde refeições fornecidas;
2) 20% de alunos malnutridos.</t>
  </si>
  <si>
    <t>0510301: Serviços Municipal de Educação</t>
  </si>
  <si>
    <t>Objetivu Médiu Prazu (Outcome) 979.0.1: Todas as crianças completaram com sucesso um curso completo de educação básica de qualidade para progredir para o ensino médio (página 226 PED 2030).</t>
  </si>
  <si>
    <t>Subprograma 97901:  Ensino Básico</t>
  </si>
  <si>
    <t>Rezultadu Kurtu Prazu (Output) 97901.0.0: Hein informasaun husi MAE</t>
  </si>
  <si>
    <t>Atividade 9790102: Fornecimento de merenda escolar a nivel do ensino básico. [I: Específico]</t>
  </si>
  <si>
    <t>1) # de refeições fornecidas;
2) % de alunos do ensino básico malnutridos.</t>
  </si>
  <si>
    <t>1) 15,000 de refeições fornecidas;
2) N/A</t>
  </si>
  <si>
    <t>1) 20,861 Pessoasde refeições fornecidas;
2) 20 % de alunos do ensino básico malnutridos.</t>
  </si>
  <si>
    <t>Objetivu Médiu Prazu (Outcome) 979.0.2: Uma mudança de paradigma na qualidade e relevância do ensino secundário, permitindo que os alunos adquiram os conhecimentos necessários para continuar seus estudos no ensino superior e / ou que adquiriram habilidades práticas para se tornarem cidadãos produtivos</t>
  </si>
  <si>
    <t>Subprograma 97904: Administração e Apoio Logístico</t>
  </si>
  <si>
    <t>Rezultadu Kurtu Prazu (Output) 97904.0.0: Hein informasaun husi MAE</t>
  </si>
  <si>
    <t>Atividade 9790401: Apoio logistico as atividades de ensino e aprendisagem. [E: Alargado]</t>
  </si>
  <si>
    <t>Atividade 9790402: Gestão do pessoal docente e não docente. [E: Alargado]</t>
  </si>
  <si>
    <t>1) # de estabelecimentos de ensino com adequado rácio professor – aluno;
2) Taxa de absentismo do pessoal docente e não docente;
3) # de pessoal docente participando em formação continua.</t>
  </si>
  <si>
    <t xml:space="preserve">1) N/A
2) N/A
3) N/A
</t>
  </si>
  <si>
    <t>1) 30 Alunos cada Professor de estabelecimentos de ensino com adequado rácio professor – aluno;
2) 0 % Taxa de absentismo do pessoal docente e não docente;
3) 0 Pessoas de pessoal docente participando em formação continua.</t>
  </si>
  <si>
    <t xml:space="preserve">Objetivu Médiu Prazu (Outcome) 979.0.3: O analfabetismo em todas as faixas etárias da população reduziu e a introdução do Programa Nacional de Equivalência 
</t>
  </si>
  <si>
    <t>Subprograma 97902:  Ensino Recorrente</t>
  </si>
  <si>
    <t>Rezultadu Kurtu Prazu (Output) 97902.0.0: Hein informasaun husi MAE</t>
  </si>
  <si>
    <t>Atividade 9790201: Realização da alfabetização dos adultos [E: Alargado]</t>
  </si>
  <si>
    <t>1) # de centros comunitários em funcionamento como centros de ensino recorrente;
2) # de adultos alfabetizados.</t>
  </si>
  <si>
    <t>ODS: OBJETIVO 5 : IGUALDADE DE GÉNERO - Objetivo 5 . Alcançar a igualdade de género e empoderar todas as mulheres e rapariga</t>
  </si>
  <si>
    <t>Objetivo ba Longu Prazu 1): Em 2030, Timor-Leste será uma nação forte, coesa e progressiva, onde os direitos e interesses dos cidadãos mais vulneráveis são protegidos.</t>
  </si>
  <si>
    <t>Programa 980: Inclusão Social</t>
  </si>
  <si>
    <t>Objetivu Médiu Prazu (Outcome) 980.0.3: 1) Os sobreviventes e as vítimas de guerra e todas os cidadãos que se encontra na situação de vulnerabilidade têm acesso aos serviços e oportunidades básicos e recebem apoio de assistência social, direitos econômicos e direito à vida, não passam fome e um padrão de vida adequado para que possam gozar dos seus direitos fundamentais e realizar o seu potencial em condições de igualdade com os outros cidadãos de Timor-Leste.
2) Garantir que o programa nacional de reparação e o instituto de memória pública estejam em conformidade com a Convenção e outros padrões internacionais e forneça um programa abrangente de reparação transformadora para lidar com a discriminação e a violência contra mulheres e meninas e para salvaguardar o bem-estar das vítimas, sobreviventes e testemunhas.</t>
  </si>
  <si>
    <t>Subprograma 98001: Ação Social</t>
  </si>
  <si>
    <t>Rezultadu Kurtu Prazu (Output) 98001.0.0: Output hein informasaun husi MAE</t>
  </si>
  <si>
    <t>Atividade 9800102: Realização do serviço funerário público [I: Indireta]</t>
  </si>
  <si>
    <t># de serviços funerários fornecidos ao público</t>
  </si>
  <si>
    <t xml:space="preserve">305 de serviços funerários fornecidos e 88 caixao ao público
</t>
  </si>
  <si>
    <t xml:space="preserve">350 de serviços funerários fornecidos e  56 caixao ao público
</t>
  </si>
  <si>
    <t>0511001: Serviços Municipal de Ação Social</t>
  </si>
  <si>
    <t>0101: Tesouro FCTL</t>
  </si>
  <si>
    <t xml:space="preserve">Objetivu Médiu Prazu (Outcome) 980.0.5: Jovens timorenses com idades compreendidas entre os 12 e os 30 anos desenvolveram o seu talento, desempenho e espírito competitivo e grupos de jovens promovidos e envolvidos na sociedade civil	</t>
  </si>
  <si>
    <t xml:space="preserve">Subprograma 98004: Desenvolvimento na area Desporto </t>
  </si>
  <si>
    <t>Rezultadu Kurtu Prazu (Output) 98004.0.0: A organização desportiva já tem capacidade institucional e agentes desportivos existentes em recursos adequados e que podem vir a competir no evento</t>
  </si>
  <si>
    <t>Atividade 9800409: Desportu comunitária [I: Indireta]</t>
  </si>
  <si>
    <t># Grupos de Organizações desportivas Comunitária, # Organização  Joventude, # Jestores e agentes, # jovens participantes</t>
  </si>
  <si>
    <t>1) 100%</t>
  </si>
  <si>
    <t>relatorio</t>
  </si>
  <si>
    <t>ODS: OBJETIVO 8 : TRABALHO DIGNO E CRESCIMENTO ECONÓMICO - Objetivo 8. Promover o crescimento económico inclusivo e sustentável, o emprego pleno e produtivo e o trabalho digno para todos</t>
  </si>
  <si>
    <t>Objetivo ba Longu Prazu 1): Com muito a oferecer aos visitantes internacionais, forneceremos uma variedade de experiências de turismo que aproveitam nossa beleza natural, cultura e patrimônio.</t>
  </si>
  <si>
    <t>Objetivo ba Longu Prazu 2): Para construir a nossa nação e gerar empregos e rendimento para os nossos funcionários, atrairemos investidores para nossos principais setores industriais, firmaremos parcerias com empresas internacionais na construção de nossa infraestrutura e apoiaremos empresas locais a iniciar e crescer.</t>
  </si>
  <si>
    <t>Programa 982: Turismo</t>
  </si>
  <si>
    <t>Objetivu Médiu Prazu (Outcome) 982.0.0: Turismo a ser um dos principais setores económicos do país e um destino turístico favorito na Ásia-Pacífico</t>
  </si>
  <si>
    <t>Subprograma 98201: Turismo</t>
  </si>
  <si>
    <t>Rezultadu Kurtu Prazu (Output) 98201.0.0: Hein informasaun husi MAE fornese output</t>
  </si>
  <si>
    <t>Atividade 9820101: Promoção dos locias de interesse turistico [I: Indireta]</t>
  </si>
  <si>
    <t># de promoções  realizadas</t>
  </si>
  <si>
    <t>0510701: Serviços Municipal de Gestão Mercados e Turismo</t>
  </si>
  <si>
    <t>Atividade 9820102: Sensibilização e mobilização da comunidade para atividades de turismo de base comunitária [I: Indireta]</t>
  </si>
  <si>
    <t># de eventos de sensibilização e mobilização organizados</t>
  </si>
  <si>
    <t>Subprograma 98202: Comércio</t>
  </si>
  <si>
    <t>Rezultadu Kurtu Prazu (Output) 98202.0.0: Hein informasaun husi MAE fornese output</t>
  </si>
  <si>
    <t>Atividade 9820202: Gestão dos mercados e autorização de feiras [I: Indireta]</t>
  </si>
  <si>
    <t>1) # de mercados geridos segundo as normas em vigor;
2) # de feiras autorizadas.</t>
  </si>
  <si>
    <t>Atividade 9820204: Controlo metrológico e dos instrumentos de medição e de pesagem e fiscalização das atividades industriais e de serviço [I: Indireta]</t>
  </si>
  <si>
    <t>1) # de instrumentos de medição e pesagem sujeitos ao controlo metrológico;
2) # de fiscalizações efetuadas às atividades industriais e de serviço.</t>
  </si>
  <si>
    <t>Total Orsamentu</t>
  </si>
  <si>
    <t>Reseita</t>
  </si>
  <si>
    <t>Kronograma Kolekta Reseita</t>
  </si>
  <si>
    <t>Total Reseita</t>
  </si>
  <si>
    <t>Municipio Lautem</t>
  </si>
  <si>
    <t>No</t>
  </si>
  <si>
    <t xml:space="preserve">Servisu Municipal </t>
  </si>
  <si>
    <t xml:space="preserve">Orsamentu </t>
  </si>
  <si>
    <t xml:space="preserve">Total </t>
  </si>
  <si>
    <t>Saude</t>
  </si>
  <si>
    <t>Edukasaun</t>
  </si>
  <si>
    <t>Agrikultura</t>
  </si>
  <si>
    <t>Obras Publika e Transporte</t>
  </si>
  <si>
    <t>Agua, Saneamento no Ambiente</t>
  </si>
  <si>
    <t>Gestão Mercados e Turismo</t>
  </si>
  <si>
    <t>Registos, Notariado e Cadastrais</t>
  </si>
  <si>
    <t xml:space="preserve">T o t a l </t>
  </si>
  <si>
    <t>Financas</t>
  </si>
  <si>
    <t xml:space="preserve">Ação Social </t>
  </si>
  <si>
    <t>Sumariu Alokasaun Orsamentu Geral Estadu (OGE) tinan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</si>
</sst>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$#,##0_-"/>
    <numFmt numFmtId="165" formatCode="_-[$$-409]* #,##0.00_ ;_-[$$-409]* \-#,##0.00\ ;_-[$$-409]* &quot;-&quot;??_ ;_-@_ "/>
  </numFmts>
  <fonts count="8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0.5"/>
      <color rgb="FF000000"/>
      <name val="Calibri"/>
    </font>
    <font>
      <b/>
      <i/>
      <sz val="11"/>
      <color rgb="FF000000"/>
      <name val="Calibri"/>
    </font>
    <font>
      <i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A0B7E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AF3FA"/>
        <bgColor rgb="FF000000"/>
      </patternFill>
    </fill>
    <fill>
      <patternFill patternType="solid">
        <fgColor rgb="FF66DDAA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/>
      <top style="thin">
        <color rgb="FFB8CCE4"/>
      </top>
      <bottom style="thin">
        <color rgb="FFB8CCE4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 style="thin">
        <color rgb="FFB8CCE4"/>
      </right>
      <top style="thin">
        <color rgb="FFB8CCE4"/>
      </top>
      <bottom/>
      <diagonal/>
    </border>
    <border>
      <left style="thin">
        <color rgb="FFB8CCE4"/>
      </left>
      <right style="thin">
        <color rgb="FFB8CCE4"/>
      </right>
      <top/>
      <bottom/>
      <diagonal/>
    </border>
    <border>
      <left style="thin">
        <color rgb="FFB8CCE4"/>
      </left>
      <right style="thin">
        <color rgb="FFB8CCE4"/>
      </right>
      <top/>
      <bottom style="thin">
        <color rgb="FFB8CCE4"/>
      </bottom>
      <diagonal/>
    </border>
    <border>
      <left style="thin">
        <color rgb="FFB8CCE4"/>
      </left>
      <right/>
      <top style="thin">
        <color rgb="FFB8CCE4"/>
      </top>
      <bottom/>
      <diagonal/>
    </border>
    <border>
      <left style="thin">
        <color rgb="FFB8CCE4"/>
      </left>
      <right/>
      <top/>
      <bottom style="thin">
        <color rgb="FFB8CCE4"/>
      </bottom>
      <diagonal/>
    </border>
    <border>
      <left/>
      <right/>
      <top style="thin">
        <color rgb="FFB8CCE4"/>
      </top>
      <bottom/>
      <diagonal/>
    </border>
    <border>
      <left/>
      <right/>
      <top/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/>
      <diagonal/>
    </border>
    <border>
      <left/>
      <right style="thin">
        <color rgb="FFB8CCE4"/>
      </right>
      <top/>
      <bottom style="thin">
        <color rgb="FFB8CCE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 indent="2"/>
    </xf>
    <xf numFmtId="0" fontId="4" fillId="5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 indent="4"/>
    </xf>
    <xf numFmtId="0" fontId="5" fillId="6" borderId="1" xfId="0" applyFont="1" applyFill="1" applyBorder="1" applyAlignment="1">
      <alignment horizontal="left" vertical="center" wrapText="1"/>
    </xf>
    <xf numFmtId="164" fontId="5" fillId="6" borderId="2" xfId="0" applyNumberFormat="1" applyFont="1" applyFill="1" applyBorder="1" applyAlignment="1">
      <alignment horizontal="right" vertical="center" wrapText="1"/>
    </xf>
    <xf numFmtId="0" fontId="0" fillId="7" borderId="1" xfId="0" applyFill="1" applyBorder="1" applyAlignment="1">
      <alignment horizontal="left" vertical="center" wrapText="1"/>
    </xf>
    <xf numFmtId="164" fontId="0" fillId="7" borderId="1" xfId="0" applyNumberFormat="1" applyFill="1" applyBorder="1" applyAlignment="1">
      <alignment horizontal="right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vertical="center" wrapText="1"/>
    </xf>
    <xf numFmtId="165" fontId="0" fillId="9" borderId="15" xfId="0" applyNumberFormat="1" applyFill="1" applyBorder="1" applyAlignment="1">
      <alignment vertical="center"/>
    </xf>
    <xf numFmtId="0" fontId="7" fillId="9" borderId="15" xfId="0" applyFont="1" applyFill="1" applyBorder="1"/>
    <xf numFmtId="0" fontId="0" fillId="9" borderId="15" xfId="0" applyFill="1" applyBorder="1" applyAlignment="1">
      <alignment wrapText="1"/>
    </xf>
    <xf numFmtId="0" fontId="0" fillId="9" borderId="15" xfId="0" applyFill="1" applyBorder="1"/>
    <xf numFmtId="0" fontId="0" fillId="8" borderId="15" xfId="0" applyFill="1" applyBorder="1"/>
    <xf numFmtId="0" fontId="7" fillId="8" borderId="15" xfId="0" applyFont="1" applyFill="1" applyBorder="1" applyAlignment="1">
      <alignment horizontal="center"/>
    </xf>
    <xf numFmtId="165" fontId="0" fillId="8" borderId="15" xfId="0" applyNumberFormat="1" applyFill="1" applyBorder="1" applyAlignment="1">
      <alignment vertical="center"/>
    </xf>
    <xf numFmtId="165" fontId="0" fillId="0" borderId="0" xfId="0" applyNumberFormat="1"/>
    <xf numFmtId="0" fontId="7" fillId="9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 indent="4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6"/>
    </xf>
    <xf numFmtId="0" fontId="0" fillId="0" borderId="1" xfId="0" applyBorder="1" applyAlignment="1">
      <alignment horizontal="left" vertical="center" wrapText="1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4" fillId="5" borderId="2" xfId="0" applyFont="1" applyFill="1" applyBorder="1" applyAlignment="1">
      <alignment wrapText="1" indent="2"/>
    </xf>
    <xf numFmtId="0" fontId="4" fillId="5" borderId="3" xfId="0" applyFont="1" applyFill="1" applyBorder="1" applyAlignment="1">
      <alignment wrapText="1"/>
    </xf>
    <xf numFmtId="0" fontId="4" fillId="5" borderId="4" xfId="0" applyFont="1" applyFill="1" applyBorder="1" applyAlignment="1">
      <alignment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6"/>
    </xf>
    <xf numFmtId="0" fontId="0" fillId="0" borderId="7" xfId="0" applyBorder="1" applyAlignment="1">
      <alignment horizontal="left" vertical="center" wrapText="1" indent="6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6" fillId="8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topLeftCell="E1" workbookViewId="0">
      <pane ySplit="6" topLeftCell="A143" activePane="bottomLeft" state="frozen"/>
      <selection pane="bottomLeft" activeCell="R21" sqref="R21"/>
    </sheetView>
  </sheetViews>
  <sheetFormatPr defaultRowHeight="14.5" x14ac:dyDescent="0.35"/>
  <cols>
    <col min="1" max="1" width="50" customWidth="1"/>
    <col min="2" max="2" width="22" customWidth="1"/>
    <col min="3" max="4" width="20" customWidth="1"/>
    <col min="5" max="5" width="25" customWidth="1"/>
    <col min="6" max="7" width="17" customWidth="1"/>
    <col min="8" max="11" width="5" customWidth="1"/>
    <col min="18" max="18" width="9.54296875" bestFit="1" customWidth="1"/>
    <col min="19" max="19" width="16" customWidth="1"/>
    <col min="312" max="312" width="20" customWidth="1"/>
    <col min="338" max="338" width="20" customWidth="1"/>
    <col min="364" max="364" width="20" customWidth="1"/>
    <col min="390" max="390" width="20" customWidth="1"/>
    <col min="416" max="416" width="20" customWidth="1"/>
    <col min="442" max="442" width="20" customWidth="1"/>
    <col min="468" max="468" width="20" customWidth="1"/>
  </cols>
  <sheetData>
    <row r="1" spans="1:19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x14ac:dyDescent="0.35">
      <c r="A3" s="1">
        <v>6</v>
      </c>
      <c r="B3" s="27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</row>
    <row r="4" spans="1:19" x14ac:dyDescent="0.35">
      <c r="A4" s="30" t="s">
        <v>2</v>
      </c>
      <c r="B4" s="30" t="s">
        <v>3</v>
      </c>
      <c r="C4" s="30" t="s">
        <v>4</v>
      </c>
      <c r="D4" s="30" t="s">
        <v>5</v>
      </c>
      <c r="E4" s="30" t="s">
        <v>6</v>
      </c>
      <c r="F4" s="30" t="s">
        <v>7</v>
      </c>
      <c r="G4" s="30" t="s">
        <v>8</v>
      </c>
      <c r="H4" s="33" t="s">
        <v>9</v>
      </c>
      <c r="I4" s="34"/>
      <c r="J4" s="34"/>
      <c r="K4" s="35"/>
      <c r="L4" s="33" t="s">
        <v>14</v>
      </c>
      <c r="M4" s="34"/>
      <c r="N4" s="34"/>
      <c r="O4" s="34"/>
      <c r="P4" s="34"/>
      <c r="Q4" s="34"/>
      <c r="R4" s="35"/>
      <c r="S4" s="30" t="s">
        <v>22</v>
      </c>
    </row>
    <row r="5" spans="1:19" x14ac:dyDescent="0.35">
      <c r="A5" s="31"/>
      <c r="B5" s="31"/>
      <c r="C5" s="31"/>
      <c r="D5" s="31"/>
      <c r="E5" s="31"/>
      <c r="F5" s="31"/>
      <c r="G5" s="31"/>
      <c r="H5" s="36"/>
      <c r="I5" s="37"/>
      <c r="J5" s="37"/>
      <c r="K5" s="38"/>
      <c r="L5" s="36"/>
      <c r="M5" s="37"/>
      <c r="N5" s="37"/>
      <c r="O5" s="37"/>
      <c r="P5" s="37"/>
      <c r="Q5" s="37"/>
      <c r="R5" s="38"/>
      <c r="S5" s="31"/>
    </row>
    <row r="6" spans="1:19" ht="87" x14ac:dyDescent="0.35">
      <c r="A6" s="32"/>
      <c r="B6" s="32"/>
      <c r="C6" s="32"/>
      <c r="D6" s="32"/>
      <c r="E6" s="32"/>
      <c r="F6" s="32"/>
      <c r="G6" s="32"/>
      <c r="H6" s="2" t="s">
        <v>10</v>
      </c>
      <c r="I6" s="2" t="s">
        <v>11</v>
      </c>
      <c r="J6" s="2" t="s">
        <v>12</v>
      </c>
      <c r="K6" s="2" t="s">
        <v>13</v>
      </c>
      <c r="L6" s="2" t="s">
        <v>15</v>
      </c>
      <c r="M6" s="2" t="s">
        <v>16</v>
      </c>
      <c r="N6" s="2" t="s">
        <v>17</v>
      </c>
      <c r="O6" s="2" t="s">
        <v>18</v>
      </c>
      <c r="P6" s="2" t="s">
        <v>19</v>
      </c>
      <c r="Q6" s="2" t="s">
        <v>20</v>
      </c>
      <c r="R6" s="2" t="s">
        <v>21</v>
      </c>
      <c r="S6" s="32"/>
    </row>
    <row r="7" spans="1:19" x14ac:dyDescent="0.35">
      <c r="A7" s="47" t="s">
        <v>23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</row>
    <row r="8" spans="1:19" x14ac:dyDescent="0.35">
      <c r="A8" s="47" t="s">
        <v>24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9"/>
    </row>
    <row r="9" spans="1:19" x14ac:dyDescent="0.35">
      <c r="A9" s="47" t="s">
        <v>25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9"/>
    </row>
    <row r="10" spans="1:19" x14ac:dyDescent="0.35">
      <c r="A10" s="50" t="s">
        <v>26</v>
      </c>
      <c r="B10" s="51"/>
      <c r="C10" s="51"/>
      <c r="D10" s="51"/>
      <c r="E10" s="51"/>
      <c r="F10" s="51"/>
      <c r="G10" s="51"/>
      <c r="H10" s="51"/>
      <c r="I10" s="51"/>
      <c r="J10" s="51"/>
      <c r="K10" s="52"/>
      <c r="L10" s="4">
        <v>70977</v>
      </c>
      <c r="M10" s="4">
        <v>3550</v>
      </c>
      <c r="N10" s="4">
        <v>4097</v>
      </c>
      <c r="O10" s="4">
        <v>20000</v>
      </c>
      <c r="P10" s="4"/>
      <c r="Q10" s="4"/>
      <c r="R10" s="4"/>
      <c r="S10" s="4">
        <v>98624</v>
      </c>
    </row>
    <row r="11" spans="1:19" ht="58" x14ac:dyDescent="0.35">
      <c r="A11" s="5" t="s">
        <v>27</v>
      </c>
      <c r="B11" s="6"/>
      <c r="C11" s="6"/>
      <c r="D11" s="6"/>
      <c r="E11" s="6"/>
      <c r="F11" s="53"/>
      <c r="G11" s="54"/>
      <c r="H11" s="54"/>
      <c r="I11" s="54"/>
      <c r="J11" s="54"/>
      <c r="K11" s="55"/>
      <c r="L11" s="4">
        <v>70977</v>
      </c>
      <c r="M11" s="4">
        <v>3550</v>
      </c>
      <c r="N11" s="4">
        <v>4097</v>
      </c>
      <c r="O11" s="4">
        <v>20000</v>
      </c>
      <c r="P11" s="4"/>
      <c r="Q11" s="4"/>
      <c r="R11" s="4"/>
      <c r="S11" s="4">
        <v>98624</v>
      </c>
    </row>
    <row r="12" spans="1:19" x14ac:dyDescent="0.35">
      <c r="A12" s="39" t="s">
        <v>28</v>
      </c>
      <c r="B12" s="40"/>
      <c r="C12" s="40"/>
      <c r="D12" s="40"/>
      <c r="E12" s="40"/>
      <c r="F12" s="40"/>
      <c r="G12" s="40"/>
      <c r="H12" s="40"/>
      <c r="I12" s="40"/>
      <c r="J12" s="40"/>
      <c r="K12" s="41"/>
      <c r="L12" s="7">
        <v>70977</v>
      </c>
      <c r="M12" s="7">
        <v>3550</v>
      </c>
      <c r="N12" s="7">
        <v>4097</v>
      </c>
      <c r="O12" s="7">
        <v>20000</v>
      </c>
      <c r="P12" s="7"/>
      <c r="Q12" s="7"/>
      <c r="R12" s="7"/>
      <c r="S12" s="7">
        <v>98624</v>
      </c>
    </row>
    <row r="13" spans="1:19" ht="29" x14ac:dyDescent="0.35">
      <c r="A13" s="10" t="s">
        <v>29</v>
      </c>
      <c r="B13" s="11"/>
      <c r="C13" s="11"/>
      <c r="D13" s="11"/>
      <c r="E13" s="11"/>
      <c r="F13" s="42"/>
      <c r="G13" s="43"/>
      <c r="H13" s="43"/>
      <c r="I13" s="43"/>
      <c r="J13" s="43"/>
      <c r="K13" s="44"/>
      <c r="L13" s="12">
        <v>70977</v>
      </c>
      <c r="M13" s="7">
        <v>3550</v>
      </c>
      <c r="N13" s="7">
        <v>4097</v>
      </c>
      <c r="O13" s="7">
        <v>20000</v>
      </c>
      <c r="P13" s="7"/>
      <c r="Q13" s="7"/>
      <c r="R13" s="7"/>
      <c r="S13" s="7">
        <v>98624</v>
      </c>
    </row>
    <row r="14" spans="1:19" ht="29" x14ac:dyDescent="0.35">
      <c r="A14" s="45" t="s">
        <v>30</v>
      </c>
      <c r="B14" s="46" t="s">
        <v>31</v>
      </c>
      <c r="C14" s="46" t="s">
        <v>32</v>
      </c>
      <c r="D14" s="46" t="s">
        <v>33</v>
      </c>
      <c r="E14" s="46" t="s">
        <v>34</v>
      </c>
      <c r="F14" s="46" t="s">
        <v>35</v>
      </c>
      <c r="G14" s="9" t="s">
        <v>36</v>
      </c>
      <c r="H14" s="13"/>
      <c r="I14" s="14"/>
      <c r="J14" s="14"/>
      <c r="K14" s="14"/>
      <c r="L14" s="8">
        <v>70977</v>
      </c>
      <c r="M14" s="8">
        <v>3550</v>
      </c>
      <c r="N14" s="8">
        <v>4097</v>
      </c>
      <c r="O14" s="8">
        <v>20000</v>
      </c>
      <c r="P14" s="8"/>
      <c r="Q14" s="8"/>
      <c r="R14" s="8"/>
      <c r="S14" s="8">
        <v>98624</v>
      </c>
    </row>
    <row r="15" spans="1:19" x14ac:dyDescent="0.35">
      <c r="A15" s="47" t="s">
        <v>37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9"/>
    </row>
    <row r="16" spans="1:19" x14ac:dyDescent="0.35">
      <c r="A16" s="47" t="s">
        <v>38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9"/>
    </row>
    <row r="17" spans="1:19" x14ac:dyDescent="0.35">
      <c r="A17" s="47" t="s">
        <v>39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9"/>
    </row>
    <row r="18" spans="1:19" x14ac:dyDescent="0.35">
      <c r="A18" s="47" t="s">
        <v>40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</row>
    <row r="19" spans="1:19" x14ac:dyDescent="0.35">
      <c r="A19" s="47" t="s">
        <v>41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</row>
    <row r="20" spans="1:19" x14ac:dyDescent="0.35">
      <c r="A20" s="47" t="s">
        <v>42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9"/>
    </row>
    <row r="21" spans="1:19" x14ac:dyDescent="0.35">
      <c r="A21" s="50" t="s">
        <v>43</v>
      </c>
      <c r="B21" s="51"/>
      <c r="C21" s="51"/>
      <c r="D21" s="51"/>
      <c r="E21" s="51"/>
      <c r="F21" s="51"/>
      <c r="G21" s="51"/>
      <c r="H21" s="51"/>
      <c r="I21" s="51"/>
      <c r="J21" s="51"/>
      <c r="K21" s="52"/>
      <c r="L21" s="4"/>
      <c r="M21" s="4"/>
      <c r="N21" s="4"/>
      <c r="O21" s="4"/>
      <c r="P21" s="4"/>
      <c r="Q21" s="4"/>
      <c r="R21" s="4">
        <v>368936</v>
      </c>
      <c r="S21" s="4">
        <v>368936</v>
      </c>
    </row>
    <row r="22" spans="1:19" ht="58" x14ac:dyDescent="0.35">
      <c r="A22" s="5" t="s">
        <v>44</v>
      </c>
      <c r="B22" s="6"/>
      <c r="C22" s="6"/>
      <c r="D22" s="6"/>
      <c r="E22" s="6"/>
      <c r="F22" s="53"/>
      <c r="G22" s="54"/>
      <c r="H22" s="54"/>
      <c r="I22" s="54"/>
      <c r="J22" s="54"/>
      <c r="K22" s="55"/>
      <c r="L22" s="4"/>
      <c r="M22" s="4"/>
      <c r="N22" s="4"/>
      <c r="O22" s="4"/>
      <c r="P22" s="4"/>
      <c r="Q22" s="4"/>
      <c r="R22" s="4">
        <v>368936</v>
      </c>
      <c r="S22" s="4">
        <v>368936</v>
      </c>
    </row>
    <row r="23" spans="1:19" x14ac:dyDescent="0.35">
      <c r="A23" s="39" t="s">
        <v>45</v>
      </c>
      <c r="B23" s="40"/>
      <c r="C23" s="40"/>
      <c r="D23" s="40"/>
      <c r="E23" s="40"/>
      <c r="F23" s="40"/>
      <c r="G23" s="40"/>
      <c r="H23" s="40"/>
      <c r="I23" s="40"/>
      <c r="J23" s="40"/>
      <c r="K23" s="41"/>
      <c r="L23" s="7"/>
      <c r="M23" s="7"/>
      <c r="N23" s="7"/>
      <c r="O23" s="7"/>
      <c r="P23" s="7"/>
      <c r="Q23" s="7"/>
      <c r="R23" s="7">
        <v>368936</v>
      </c>
      <c r="S23" s="7">
        <v>368936</v>
      </c>
    </row>
    <row r="24" spans="1:19" ht="43.5" x14ac:dyDescent="0.35">
      <c r="A24" s="10" t="s">
        <v>46</v>
      </c>
      <c r="B24" s="11"/>
      <c r="C24" s="11"/>
      <c r="D24" s="11"/>
      <c r="E24" s="11"/>
      <c r="F24" s="42"/>
      <c r="G24" s="43"/>
      <c r="H24" s="43"/>
      <c r="I24" s="43"/>
      <c r="J24" s="43"/>
      <c r="K24" s="44"/>
      <c r="L24" s="12"/>
      <c r="M24" s="7"/>
      <c r="N24" s="7"/>
      <c r="O24" s="7"/>
      <c r="P24" s="7"/>
      <c r="Q24" s="7"/>
      <c r="R24" s="7">
        <v>368936</v>
      </c>
      <c r="S24" s="7">
        <v>368936</v>
      </c>
    </row>
    <row r="25" spans="1:19" ht="29" x14ac:dyDescent="0.35">
      <c r="A25" s="45" t="s">
        <v>47</v>
      </c>
      <c r="B25" s="46" t="s">
        <v>48</v>
      </c>
      <c r="C25" s="46" t="s">
        <v>49</v>
      </c>
      <c r="D25" s="46" t="s">
        <v>50</v>
      </c>
      <c r="E25" s="46"/>
      <c r="F25" s="46" t="s">
        <v>51</v>
      </c>
      <c r="G25" s="9" t="s">
        <v>36</v>
      </c>
      <c r="H25" s="13"/>
      <c r="I25" s="14"/>
      <c r="J25" s="14"/>
      <c r="K25" s="14"/>
      <c r="L25" s="8"/>
      <c r="M25" s="8"/>
      <c r="N25" s="8"/>
      <c r="O25" s="8"/>
      <c r="P25" s="8"/>
      <c r="Q25" s="8"/>
      <c r="R25" s="8">
        <v>173936</v>
      </c>
      <c r="S25" s="8">
        <v>173936</v>
      </c>
    </row>
    <row r="26" spans="1:19" ht="29" x14ac:dyDescent="0.35">
      <c r="A26" s="45" t="s">
        <v>52</v>
      </c>
      <c r="B26" s="46"/>
      <c r="C26" s="46"/>
      <c r="D26" s="46"/>
      <c r="E26" s="46"/>
      <c r="F26" s="46" t="s">
        <v>51</v>
      </c>
      <c r="G26" s="9" t="s">
        <v>36</v>
      </c>
      <c r="H26" s="13"/>
      <c r="I26" s="14"/>
      <c r="J26" s="14"/>
      <c r="K26" s="14"/>
      <c r="L26" s="8"/>
      <c r="M26" s="8"/>
      <c r="N26" s="8"/>
      <c r="O26" s="8"/>
      <c r="P26" s="8"/>
      <c r="Q26" s="8"/>
      <c r="R26" s="8">
        <v>195000</v>
      </c>
      <c r="S26" s="8">
        <v>195000</v>
      </c>
    </row>
    <row r="27" spans="1:19" x14ac:dyDescent="0.35">
      <c r="A27" s="47" t="s">
        <v>38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9"/>
    </row>
    <row r="28" spans="1:19" x14ac:dyDescent="0.35">
      <c r="A28" s="47" t="s">
        <v>40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9"/>
    </row>
    <row r="29" spans="1:19" x14ac:dyDescent="0.35">
      <c r="A29" s="47" t="s">
        <v>53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/>
    </row>
    <row r="30" spans="1:19" x14ac:dyDescent="0.35">
      <c r="A30" s="50" t="s">
        <v>54</v>
      </c>
      <c r="B30" s="51"/>
      <c r="C30" s="51"/>
      <c r="D30" s="51"/>
      <c r="E30" s="51"/>
      <c r="F30" s="51"/>
      <c r="G30" s="51"/>
      <c r="H30" s="51"/>
      <c r="I30" s="51"/>
      <c r="J30" s="51"/>
      <c r="K30" s="52"/>
      <c r="L30" s="4">
        <v>35049</v>
      </c>
      <c r="M30" s="4">
        <v>2981</v>
      </c>
      <c r="N30" s="4">
        <v>2100</v>
      </c>
      <c r="O30" s="4"/>
      <c r="P30" s="4"/>
      <c r="Q30" s="4"/>
      <c r="R30" s="4"/>
      <c r="S30" s="4">
        <v>40130</v>
      </c>
    </row>
    <row r="31" spans="1:19" ht="43.5" x14ac:dyDescent="0.35">
      <c r="A31" s="5" t="s">
        <v>55</v>
      </c>
      <c r="B31" s="6"/>
      <c r="C31" s="6"/>
      <c r="D31" s="6"/>
      <c r="E31" s="6"/>
      <c r="F31" s="53"/>
      <c r="G31" s="54"/>
      <c r="H31" s="54"/>
      <c r="I31" s="54"/>
      <c r="J31" s="54"/>
      <c r="K31" s="55"/>
      <c r="L31" s="4">
        <v>35049</v>
      </c>
      <c r="M31" s="4">
        <v>2981</v>
      </c>
      <c r="N31" s="4">
        <v>2100</v>
      </c>
      <c r="O31" s="4"/>
      <c r="P31" s="4"/>
      <c r="Q31" s="4"/>
      <c r="R31" s="4"/>
      <c r="S31" s="4">
        <v>40130</v>
      </c>
    </row>
    <row r="32" spans="1:19" x14ac:dyDescent="0.35">
      <c r="A32" s="39" t="s">
        <v>56</v>
      </c>
      <c r="B32" s="40"/>
      <c r="C32" s="40"/>
      <c r="D32" s="40"/>
      <c r="E32" s="40"/>
      <c r="F32" s="40"/>
      <c r="G32" s="40"/>
      <c r="H32" s="40"/>
      <c r="I32" s="40"/>
      <c r="J32" s="40"/>
      <c r="K32" s="41"/>
      <c r="L32" s="7">
        <v>35049</v>
      </c>
      <c r="M32" s="7">
        <v>2981</v>
      </c>
      <c r="N32" s="7">
        <v>2100</v>
      </c>
      <c r="O32" s="7"/>
      <c r="P32" s="7"/>
      <c r="Q32" s="7"/>
      <c r="R32" s="7"/>
      <c r="S32" s="7">
        <v>40130</v>
      </c>
    </row>
    <row r="33" spans="1:19" ht="43.5" x14ac:dyDescent="0.35">
      <c r="A33" s="10" t="s">
        <v>57</v>
      </c>
      <c r="B33" s="11"/>
      <c r="C33" s="11"/>
      <c r="D33" s="11"/>
      <c r="E33" s="11"/>
      <c r="F33" s="42"/>
      <c r="G33" s="43"/>
      <c r="H33" s="43"/>
      <c r="I33" s="43"/>
      <c r="J33" s="43"/>
      <c r="K33" s="44"/>
      <c r="L33" s="12">
        <v>35049</v>
      </c>
      <c r="M33" s="7">
        <v>2981</v>
      </c>
      <c r="N33" s="7">
        <v>2100</v>
      </c>
      <c r="O33" s="7"/>
      <c r="P33" s="7"/>
      <c r="Q33" s="7"/>
      <c r="R33" s="7"/>
      <c r="S33" s="7">
        <v>40130</v>
      </c>
    </row>
    <row r="34" spans="1:19" ht="29" x14ac:dyDescent="0.35">
      <c r="A34" s="45" t="s">
        <v>58</v>
      </c>
      <c r="B34" s="46" t="s">
        <v>59</v>
      </c>
      <c r="C34" s="46"/>
      <c r="D34" s="46"/>
      <c r="E34" s="46" t="s">
        <v>34</v>
      </c>
      <c r="F34" s="46" t="s">
        <v>60</v>
      </c>
      <c r="G34" s="9" t="s">
        <v>36</v>
      </c>
      <c r="H34" s="13"/>
      <c r="I34" s="14"/>
      <c r="J34" s="14"/>
      <c r="K34" s="14"/>
      <c r="L34" s="8">
        <v>1680</v>
      </c>
      <c r="M34" s="8">
        <v>2581</v>
      </c>
      <c r="N34" s="8">
        <v>2100</v>
      </c>
      <c r="O34" s="8"/>
      <c r="P34" s="8"/>
      <c r="Q34" s="8"/>
      <c r="R34" s="8"/>
      <c r="S34" s="8">
        <v>6361</v>
      </c>
    </row>
    <row r="35" spans="1:19" ht="29" x14ac:dyDescent="0.35">
      <c r="A35" s="45" t="s">
        <v>61</v>
      </c>
      <c r="B35" s="46" t="s">
        <v>62</v>
      </c>
      <c r="C35" s="46"/>
      <c r="D35" s="46"/>
      <c r="E35" s="46" t="s">
        <v>34</v>
      </c>
      <c r="F35" s="46" t="s">
        <v>60</v>
      </c>
      <c r="G35" s="9" t="s">
        <v>36</v>
      </c>
      <c r="H35" s="13"/>
      <c r="I35" s="14"/>
      <c r="J35" s="14"/>
      <c r="K35" s="14"/>
      <c r="L35" s="8"/>
      <c r="M35" s="8">
        <v>400</v>
      </c>
      <c r="N35" s="8"/>
      <c r="O35" s="8"/>
      <c r="P35" s="8"/>
      <c r="Q35" s="8"/>
      <c r="R35" s="8"/>
      <c r="S35" s="8">
        <v>400</v>
      </c>
    </row>
    <row r="36" spans="1:19" ht="29" x14ac:dyDescent="0.35">
      <c r="A36" s="45" t="s">
        <v>63</v>
      </c>
      <c r="B36" s="46" t="s">
        <v>64</v>
      </c>
      <c r="C36" s="46"/>
      <c r="D36" s="46"/>
      <c r="E36" s="46" t="s">
        <v>34</v>
      </c>
      <c r="F36" s="46" t="s">
        <v>60</v>
      </c>
      <c r="G36" s="9" t="s">
        <v>36</v>
      </c>
      <c r="H36" s="13"/>
      <c r="I36" s="14"/>
      <c r="J36" s="14"/>
      <c r="K36" s="14"/>
      <c r="L36" s="8">
        <v>33369</v>
      </c>
      <c r="M36" s="8"/>
      <c r="N36" s="8"/>
      <c r="O36" s="8"/>
      <c r="P36" s="8"/>
      <c r="Q36" s="8"/>
      <c r="R36" s="8"/>
      <c r="S36" s="8">
        <v>33369</v>
      </c>
    </row>
    <row r="37" spans="1:19" x14ac:dyDescent="0.35">
      <c r="A37" s="47" t="s">
        <v>38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9"/>
    </row>
    <row r="38" spans="1:19" x14ac:dyDescent="0.35">
      <c r="A38" s="47" t="s">
        <v>40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9"/>
    </row>
    <row r="39" spans="1:19" x14ac:dyDescent="0.35">
      <c r="A39" s="47" t="s">
        <v>65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9"/>
    </row>
    <row r="40" spans="1:19" x14ac:dyDescent="0.35">
      <c r="A40" s="50" t="s">
        <v>66</v>
      </c>
      <c r="B40" s="51"/>
      <c r="C40" s="51"/>
      <c r="D40" s="51"/>
      <c r="E40" s="51"/>
      <c r="F40" s="51"/>
      <c r="G40" s="51"/>
      <c r="H40" s="51"/>
      <c r="I40" s="51"/>
      <c r="J40" s="51"/>
      <c r="K40" s="52"/>
      <c r="L40" s="4">
        <v>844348</v>
      </c>
      <c r="M40" s="4">
        <v>67228</v>
      </c>
      <c r="N40" s="4">
        <v>102807</v>
      </c>
      <c r="O40" s="4">
        <v>22500</v>
      </c>
      <c r="P40" s="4">
        <v>1323563</v>
      </c>
      <c r="Q40" s="4">
        <v>188000</v>
      </c>
      <c r="R40" s="4"/>
      <c r="S40" s="4">
        <v>2548446</v>
      </c>
    </row>
    <row r="41" spans="1:19" ht="29" x14ac:dyDescent="0.35">
      <c r="A41" s="5" t="s">
        <v>67</v>
      </c>
      <c r="B41" s="6"/>
      <c r="C41" s="6"/>
      <c r="D41" s="6"/>
      <c r="E41" s="6"/>
      <c r="F41" s="53"/>
      <c r="G41" s="54"/>
      <c r="H41" s="54"/>
      <c r="I41" s="54"/>
      <c r="J41" s="54"/>
      <c r="K41" s="55"/>
      <c r="L41" s="4">
        <v>844348</v>
      </c>
      <c r="M41" s="4">
        <v>67228</v>
      </c>
      <c r="N41" s="4">
        <v>102807</v>
      </c>
      <c r="O41" s="4">
        <v>22500</v>
      </c>
      <c r="P41" s="4">
        <v>1323563</v>
      </c>
      <c r="Q41" s="4">
        <v>188000</v>
      </c>
      <c r="R41" s="4"/>
      <c r="S41" s="4">
        <v>2548446</v>
      </c>
    </row>
    <row r="42" spans="1:19" x14ac:dyDescent="0.35">
      <c r="A42" s="39" t="s">
        <v>68</v>
      </c>
      <c r="B42" s="40"/>
      <c r="C42" s="40"/>
      <c r="D42" s="40"/>
      <c r="E42" s="40"/>
      <c r="F42" s="40"/>
      <c r="G42" s="40"/>
      <c r="H42" s="40"/>
      <c r="I42" s="40"/>
      <c r="J42" s="40"/>
      <c r="K42" s="41"/>
      <c r="L42" s="7">
        <v>239664</v>
      </c>
      <c r="M42" s="7">
        <v>26428</v>
      </c>
      <c r="N42" s="7">
        <v>32472</v>
      </c>
      <c r="O42" s="7"/>
      <c r="P42" s="7">
        <v>1313310</v>
      </c>
      <c r="Q42" s="7"/>
      <c r="R42" s="7"/>
      <c r="S42" s="7">
        <v>1611874</v>
      </c>
    </row>
    <row r="43" spans="1:19" ht="43.5" x14ac:dyDescent="0.35">
      <c r="A43" s="10" t="s">
        <v>69</v>
      </c>
      <c r="B43" s="11"/>
      <c r="C43" s="11"/>
      <c r="D43" s="11"/>
      <c r="E43" s="11"/>
      <c r="F43" s="42"/>
      <c r="G43" s="43"/>
      <c r="H43" s="43"/>
      <c r="I43" s="43"/>
      <c r="J43" s="43"/>
      <c r="K43" s="44"/>
      <c r="L43" s="12">
        <v>239664</v>
      </c>
      <c r="M43" s="7">
        <v>26428</v>
      </c>
      <c r="N43" s="7">
        <v>32472</v>
      </c>
      <c r="O43" s="7"/>
      <c r="P43" s="7">
        <v>1313310</v>
      </c>
      <c r="Q43" s="7"/>
      <c r="R43" s="7"/>
      <c r="S43" s="7">
        <v>1611874</v>
      </c>
    </row>
    <row r="44" spans="1:19" ht="29" x14ac:dyDescent="0.35">
      <c r="A44" s="45" t="s">
        <v>70</v>
      </c>
      <c r="B44" s="46" t="s">
        <v>71</v>
      </c>
      <c r="C44" s="46"/>
      <c r="D44" s="46"/>
      <c r="E44" s="46" t="s">
        <v>34</v>
      </c>
      <c r="F44" s="46" t="s">
        <v>51</v>
      </c>
      <c r="G44" s="9" t="s">
        <v>36</v>
      </c>
      <c r="H44" s="13"/>
      <c r="I44" s="14"/>
      <c r="J44" s="14"/>
      <c r="K44" s="14"/>
      <c r="L44" s="8"/>
      <c r="M44" s="8">
        <v>800</v>
      </c>
      <c r="N44" s="8"/>
      <c r="O44" s="8"/>
      <c r="P44" s="8"/>
      <c r="Q44" s="8"/>
      <c r="R44" s="8"/>
      <c r="S44" s="8">
        <v>800</v>
      </c>
    </row>
    <row r="45" spans="1:19" ht="29" x14ac:dyDescent="0.35">
      <c r="A45" s="45" t="s">
        <v>72</v>
      </c>
      <c r="B45" s="46"/>
      <c r="C45" s="46"/>
      <c r="D45" s="46"/>
      <c r="E45" s="46" t="s">
        <v>34</v>
      </c>
      <c r="F45" s="46" t="s">
        <v>51</v>
      </c>
      <c r="G45" s="9" t="s">
        <v>36</v>
      </c>
      <c r="H45" s="13"/>
      <c r="I45" s="14"/>
      <c r="J45" s="14"/>
      <c r="K45" s="14"/>
      <c r="L45" s="8"/>
      <c r="M45" s="8"/>
      <c r="N45" s="8">
        <v>5000</v>
      </c>
      <c r="O45" s="8"/>
      <c r="P45" s="8"/>
      <c r="Q45" s="8"/>
      <c r="R45" s="8"/>
      <c r="S45" s="8">
        <v>5000</v>
      </c>
    </row>
    <row r="46" spans="1:19" ht="29" x14ac:dyDescent="0.35">
      <c r="A46" s="45" t="s">
        <v>73</v>
      </c>
      <c r="B46" s="46" t="s">
        <v>74</v>
      </c>
      <c r="C46" s="46" t="s">
        <v>75</v>
      </c>
      <c r="D46" s="46" t="s">
        <v>76</v>
      </c>
      <c r="E46" s="46" t="s">
        <v>34</v>
      </c>
      <c r="F46" s="46" t="s">
        <v>51</v>
      </c>
      <c r="G46" s="9" t="s">
        <v>36</v>
      </c>
      <c r="H46" s="13"/>
      <c r="I46" s="14"/>
      <c r="J46" s="14"/>
      <c r="K46" s="14"/>
      <c r="L46" s="8"/>
      <c r="M46" s="8"/>
      <c r="N46" s="8"/>
      <c r="O46" s="8"/>
      <c r="P46" s="8">
        <v>72180</v>
      </c>
      <c r="Q46" s="8"/>
      <c r="R46" s="8"/>
      <c r="S46" s="8">
        <v>72180</v>
      </c>
    </row>
    <row r="47" spans="1:19" ht="29" x14ac:dyDescent="0.35">
      <c r="A47" s="45" t="s">
        <v>77</v>
      </c>
      <c r="B47" s="46" t="s">
        <v>78</v>
      </c>
      <c r="C47" s="46" t="s">
        <v>79</v>
      </c>
      <c r="D47" s="46" t="s">
        <v>80</v>
      </c>
      <c r="E47" s="46" t="s">
        <v>34</v>
      </c>
      <c r="F47" s="46" t="s">
        <v>51</v>
      </c>
      <c r="G47" s="9" t="s">
        <v>36</v>
      </c>
      <c r="H47" s="13"/>
      <c r="I47" s="14"/>
      <c r="J47" s="14"/>
      <c r="K47" s="14"/>
      <c r="L47" s="8"/>
      <c r="M47" s="8"/>
      <c r="N47" s="8"/>
      <c r="O47" s="8"/>
      <c r="P47" s="8">
        <v>638130</v>
      </c>
      <c r="Q47" s="8"/>
      <c r="R47" s="8"/>
      <c r="S47" s="8">
        <v>638130</v>
      </c>
    </row>
    <row r="48" spans="1:19" ht="29" x14ac:dyDescent="0.35">
      <c r="A48" s="45" t="s">
        <v>81</v>
      </c>
      <c r="B48" s="46" t="s">
        <v>82</v>
      </c>
      <c r="C48" s="46" t="s">
        <v>83</v>
      </c>
      <c r="D48" s="46" t="s">
        <v>84</v>
      </c>
      <c r="E48" s="46" t="s">
        <v>34</v>
      </c>
      <c r="F48" s="46" t="s">
        <v>85</v>
      </c>
      <c r="G48" s="9" t="s">
        <v>36</v>
      </c>
      <c r="H48" s="13"/>
      <c r="I48" s="14"/>
      <c r="J48" s="14"/>
      <c r="K48" s="14"/>
      <c r="L48" s="8">
        <v>239664</v>
      </c>
      <c r="M48" s="8">
        <v>25628</v>
      </c>
      <c r="N48" s="8">
        <v>27472</v>
      </c>
      <c r="O48" s="8"/>
      <c r="P48" s="8">
        <v>603000</v>
      </c>
      <c r="Q48" s="8"/>
      <c r="R48" s="8"/>
      <c r="S48" s="8">
        <v>895764</v>
      </c>
    </row>
    <row r="49" spans="1:19" x14ac:dyDescent="0.35">
      <c r="A49" s="39" t="s">
        <v>86</v>
      </c>
      <c r="B49" s="40"/>
      <c r="C49" s="40"/>
      <c r="D49" s="40"/>
      <c r="E49" s="40"/>
      <c r="F49" s="40"/>
      <c r="G49" s="40"/>
      <c r="H49" s="40"/>
      <c r="I49" s="40"/>
      <c r="J49" s="40"/>
      <c r="K49" s="41"/>
      <c r="L49" s="7">
        <v>604684</v>
      </c>
      <c r="M49" s="7">
        <v>40800</v>
      </c>
      <c r="N49" s="7">
        <v>70335</v>
      </c>
      <c r="O49" s="7">
        <v>22500</v>
      </c>
      <c r="P49" s="7">
        <v>10253</v>
      </c>
      <c r="Q49" s="7">
        <v>188000</v>
      </c>
      <c r="R49" s="7"/>
      <c r="S49" s="7">
        <v>936572</v>
      </c>
    </row>
    <row r="50" spans="1:19" ht="29" x14ac:dyDescent="0.35">
      <c r="A50" s="10" t="s">
        <v>87</v>
      </c>
      <c r="B50" s="11"/>
      <c r="C50" s="11"/>
      <c r="D50" s="11"/>
      <c r="E50" s="11"/>
      <c r="F50" s="42"/>
      <c r="G50" s="43"/>
      <c r="H50" s="43"/>
      <c r="I50" s="43"/>
      <c r="J50" s="43"/>
      <c r="K50" s="44"/>
      <c r="L50" s="12">
        <v>604684</v>
      </c>
      <c r="M50" s="7">
        <v>40800</v>
      </c>
      <c r="N50" s="7">
        <v>70335</v>
      </c>
      <c r="O50" s="7">
        <v>22500</v>
      </c>
      <c r="P50" s="7">
        <v>10253</v>
      </c>
      <c r="Q50" s="7">
        <v>188000</v>
      </c>
      <c r="R50" s="7"/>
      <c r="S50" s="7">
        <v>936572</v>
      </c>
    </row>
    <row r="51" spans="1:19" ht="29" x14ac:dyDescent="0.35">
      <c r="A51" s="45" t="s">
        <v>88</v>
      </c>
      <c r="B51" s="46" t="s">
        <v>89</v>
      </c>
      <c r="C51" s="46"/>
      <c r="D51" s="46"/>
      <c r="E51" s="46" t="s">
        <v>34</v>
      </c>
      <c r="F51" s="46" t="s">
        <v>51</v>
      </c>
      <c r="G51" s="9" t="s">
        <v>36</v>
      </c>
      <c r="H51" s="13"/>
      <c r="I51" s="14"/>
      <c r="J51" s="14"/>
      <c r="K51" s="14"/>
      <c r="L51" s="8">
        <v>41400</v>
      </c>
      <c r="M51" s="8"/>
      <c r="N51" s="8">
        <v>23960</v>
      </c>
      <c r="O51" s="8"/>
      <c r="P51" s="8">
        <v>10253</v>
      </c>
      <c r="Q51" s="8"/>
      <c r="R51" s="8"/>
      <c r="S51" s="8">
        <v>75613</v>
      </c>
    </row>
    <row r="52" spans="1:19" ht="29" x14ac:dyDescent="0.35">
      <c r="A52" s="45" t="s">
        <v>90</v>
      </c>
      <c r="B52" s="46" t="s">
        <v>91</v>
      </c>
      <c r="C52" s="46" t="s">
        <v>92</v>
      </c>
      <c r="D52" s="46" t="s">
        <v>93</v>
      </c>
      <c r="E52" s="46" t="s">
        <v>34</v>
      </c>
      <c r="F52" s="46" t="s">
        <v>51</v>
      </c>
      <c r="G52" s="9" t="s">
        <v>36</v>
      </c>
      <c r="H52" s="13"/>
      <c r="I52" s="14"/>
      <c r="J52" s="14"/>
      <c r="K52" s="14"/>
      <c r="L52" s="8">
        <v>563284</v>
      </c>
      <c r="M52" s="8"/>
      <c r="N52" s="8"/>
      <c r="O52" s="8"/>
      <c r="P52" s="8"/>
      <c r="Q52" s="8"/>
      <c r="R52" s="8"/>
      <c r="S52" s="8">
        <v>563284</v>
      </c>
    </row>
    <row r="53" spans="1:19" ht="29" x14ac:dyDescent="0.35">
      <c r="A53" s="45" t="s">
        <v>94</v>
      </c>
      <c r="B53" s="46" t="s">
        <v>95</v>
      </c>
      <c r="C53" s="46"/>
      <c r="D53" s="46"/>
      <c r="E53" s="46" t="s">
        <v>34</v>
      </c>
      <c r="F53" s="46" t="s">
        <v>51</v>
      </c>
      <c r="G53" s="9" t="s">
        <v>36</v>
      </c>
      <c r="H53" s="13"/>
      <c r="I53" s="14"/>
      <c r="J53" s="14"/>
      <c r="K53" s="14"/>
      <c r="L53" s="8"/>
      <c r="M53" s="8"/>
      <c r="N53" s="8"/>
      <c r="O53" s="8">
        <v>22500</v>
      </c>
      <c r="P53" s="8"/>
      <c r="Q53" s="8"/>
      <c r="R53" s="8"/>
      <c r="S53" s="8">
        <v>22500</v>
      </c>
    </row>
    <row r="54" spans="1:19" ht="29" x14ac:dyDescent="0.35">
      <c r="A54" s="45" t="s">
        <v>96</v>
      </c>
      <c r="B54" s="46" t="s">
        <v>97</v>
      </c>
      <c r="C54" s="46" t="s">
        <v>98</v>
      </c>
      <c r="D54" s="46" t="s">
        <v>98</v>
      </c>
      <c r="E54" s="46" t="s">
        <v>34</v>
      </c>
      <c r="F54" s="46" t="s">
        <v>51</v>
      </c>
      <c r="G54" s="9" t="s">
        <v>36</v>
      </c>
      <c r="H54" s="13"/>
      <c r="I54" s="14"/>
      <c r="J54" s="14"/>
      <c r="K54" s="14"/>
      <c r="L54" s="8"/>
      <c r="M54" s="8">
        <v>40800</v>
      </c>
      <c r="N54" s="8">
        <v>46375</v>
      </c>
      <c r="O54" s="8"/>
      <c r="P54" s="8"/>
      <c r="Q54" s="8">
        <v>188000</v>
      </c>
      <c r="R54" s="8"/>
      <c r="S54" s="8">
        <v>275175</v>
      </c>
    </row>
    <row r="55" spans="1:19" x14ac:dyDescent="0.35">
      <c r="A55" s="47" t="s">
        <v>99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9"/>
    </row>
    <row r="56" spans="1:19" x14ac:dyDescent="0.35">
      <c r="A56" s="47" t="s">
        <v>100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9"/>
    </row>
    <row r="57" spans="1:19" x14ac:dyDescent="0.35">
      <c r="A57" s="47" t="s">
        <v>101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9"/>
    </row>
    <row r="58" spans="1:19" x14ac:dyDescent="0.35">
      <c r="A58" s="50" t="s">
        <v>102</v>
      </c>
      <c r="B58" s="51"/>
      <c r="C58" s="51"/>
      <c r="D58" s="51"/>
      <c r="E58" s="51"/>
      <c r="F58" s="51"/>
      <c r="G58" s="51"/>
      <c r="H58" s="51"/>
      <c r="I58" s="51"/>
      <c r="J58" s="51"/>
      <c r="K58" s="52"/>
      <c r="L58" s="4">
        <v>448887</v>
      </c>
      <c r="M58" s="4">
        <v>8476</v>
      </c>
      <c r="N58" s="4">
        <v>10920</v>
      </c>
      <c r="O58" s="4"/>
      <c r="P58" s="4">
        <v>32040</v>
      </c>
      <c r="Q58" s="4"/>
      <c r="R58" s="4"/>
      <c r="S58" s="4">
        <v>500323</v>
      </c>
    </row>
    <row r="59" spans="1:19" ht="87" x14ac:dyDescent="0.35">
      <c r="A59" s="5" t="s">
        <v>103</v>
      </c>
      <c r="B59" s="6"/>
      <c r="C59" s="6"/>
      <c r="D59" s="6"/>
      <c r="E59" s="6"/>
      <c r="F59" s="53"/>
      <c r="G59" s="54"/>
      <c r="H59" s="54"/>
      <c r="I59" s="54"/>
      <c r="J59" s="54"/>
      <c r="K59" s="55"/>
      <c r="L59" s="4">
        <v>448887</v>
      </c>
      <c r="M59" s="4">
        <v>8476</v>
      </c>
      <c r="N59" s="4">
        <v>10920</v>
      </c>
      <c r="O59" s="4"/>
      <c r="P59" s="4">
        <v>32040</v>
      </c>
      <c r="Q59" s="4"/>
      <c r="R59" s="4"/>
      <c r="S59" s="4">
        <v>500323</v>
      </c>
    </row>
    <row r="60" spans="1:19" x14ac:dyDescent="0.35">
      <c r="A60" s="39" t="s">
        <v>104</v>
      </c>
      <c r="B60" s="40"/>
      <c r="C60" s="40"/>
      <c r="D60" s="40"/>
      <c r="E60" s="40"/>
      <c r="F60" s="40"/>
      <c r="G60" s="40"/>
      <c r="H60" s="40"/>
      <c r="I60" s="40"/>
      <c r="J60" s="40"/>
      <c r="K60" s="41"/>
      <c r="L60" s="7"/>
      <c r="M60" s="7">
        <v>240</v>
      </c>
      <c r="N60" s="7"/>
      <c r="O60" s="7"/>
      <c r="P60" s="7">
        <v>4860</v>
      </c>
      <c r="Q60" s="7"/>
      <c r="R60" s="7"/>
      <c r="S60" s="7">
        <v>5100</v>
      </c>
    </row>
    <row r="61" spans="1:19" ht="29" x14ac:dyDescent="0.35">
      <c r="A61" s="10" t="s">
        <v>105</v>
      </c>
      <c r="B61" s="11"/>
      <c r="C61" s="11"/>
      <c r="D61" s="11"/>
      <c r="E61" s="11"/>
      <c r="F61" s="42"/>
      <c r="G61" s="43"/>
      <c r="H61" s="43"/>
      <c r="I61" s="43"/>
      <c r="J61" s="43"/>
      <c r="K61" s="44"/>
      <c r="L61" s="12"/>
      <c r="M61" s="7">
        <v>240</v>
      </c>
      <c r="N61" s="7"/>
      <c r="O61" s="7"/>
      <c r="P61" s="7">
        <v>4860</v>
      </c>
      <c r="Q61" s="7"/>
      <c r="R61" s="7"/>
      <c r="S61" s="7">
        <v>5100</v>
      </c>
    </row>
    <row r="62" spans="1:19" ht="29" x14ac:dyDescent="0.35">
      <c r="A62" s="45" t="s">
        <v>106</v>
      </c>
      <c r="B62" s="46" t="s">
        <v>107</v>
      </c>
      <c r="C62" s="46"/>
      <c r="D62" s="46"/>
      <c r="E62" s="46" t="s">
        <v>34</v>
      </c>
      <c r="F62" s="46" t="s">
        <v>108</v>
      </c>
      <c r="G62" s="9" t="s">
        <v>36</v>
      </c>
      <c r="H62" s="13"/>
      <c r="I62" s="14"/>
      <c r="J62" s="14"/>
      <c r="K62" s="14"/>
      <c r="L62" s="8"/>
      <c r="M62" s="8">
        <v>240</v>
      </c>
      <c r="N62" s="8"/>
      <c r="O62" s="8"/>
      <c r="P62" s="8"/>
      <c r="Q62" s="8"/>
      <c r="R62" s="8"/>
      <c r="S62" s="8">
        <v>240</v>
      </c>
    </row>
    <row r="63" spans="1:19" ht="29" x14ac:dyDescent="0.35">
      <c r="A63" s="45" t="s">
        <v>109</v>
      </c>
      <c r="B63" s="46" t="s">
        <v>110</v>
      </c>
      <c r="C63" s="46"/>
      <c r="D63" s="46"/>
      <c r="E63" s="46" t="s">
        <v>34</v>
      </c>
      <c r="F63" s="46" t="s">
        <v>108</v>
      </c>
      <c r="G63" s="9" t="s">
        <v>36</v>
      </c>
      <c r="H63" s="13"/>
      <c r="I63" s="14"/>
      <c r="J63" s="14"/>
      <c r="K63" s="14"/>
      <c r="L63" s="8"/>
      <c r="M63" s="8"/>
      <c r="N63" s="8"/>
      <c r="O63" s="8"/>
      <c r="P63" s="8">
        <v>4860</v>
      </c>
      <c r="Q63" s="8"/>
      <c r="R63" s="8"/>
      <c r="S63" s="8">
        <v>4860</v>
      </c>
    </row>
    <row r="64" spans="1:19" x14ac:dyDescent="0.35">
      <c r="A64" s="39" t="s">
        <v>111</v>
      </c>
      <c r="B64" s="40"/>
      <c r="C64" s="40"/>
      <c r="D64" s="40"/>
      <c r="E64" s="40"/>
      <c r="F64" s="40"/>
      <c r="G64" s="40"/>
      <c r="H64" s="40"/>
      <c r="I64" s="40"/>
      <c r="J64" s="40"/>
      <c r="K64" s="41"/>
      <c r="L64" s="7">
        <v>448887</v>
      </c>
      <c r="M64" s="7">
        <v>8236</v>
      </c>
      <c r="N64" s="7">
        <v>10920</v>
      </c>
      <c r="O64" s="7"/>
      <c r="P64" s="7">
        <v>27180</v>
      </c>
      <c r="Q64" s="7"/>
      <c r="R64" s="7"/>
      <c r="S64" s="7">
        <v>495223</v>
      </c>
    </row>
    <row r="65" spans="1:19" ht="29" x14ac:dyDescent="0.35">
      <c r="A65" s="10" t="s">
        <v>112</v>
      </c>
      <c r="B65" s="11"/>
      <c r="C65" s="11"/>
      <c r="D65" s="11"/>
      <c r="E65" s="11"/>
      <c r="F65" s="42"/>
      <c r="G65" s="43"/>
      <c r="H65" s="43"/>
      <c r="I65" s="43"/>
      <c r="J65" s="43"/>
      <c r="K65" s="44"/>
      <c r="L65" s="12">
        <v>448887</v>
      </c>
      <c r="M65" s="7">
        <v>8236</v>
      </c>
      <c r="N65" s="7">
        <v>10920</v>
      </c>
      <c r="O65" s="7"/>
      <c r="P65" s="7">
        <v>27180</v>
      </c>
      <c r="Q65" s="7"/>
      <c r="R65" s="7"/>
      <c r="S65" s="7">
        <v>495223</v>
      </c>
    </row>
    <row r="66" spans="1:19" ht="29" x14ac:dyDescent="0.35">
      <c r="A66" s="45" t="s">
        <v>113</v>
      </c>
      <c r="B66" s="46" t="s">
        <v>114</v>
      </c>
      <c r="C66" s="46" t="s">
        <v>115</v>
      </c>
      <c r="D66" s="46" t="s">
        <v>116</v>
      </c>
      <c r="E66" s="46" t="s">
        <v>34</v>
      </c>
      <c r="F66" s="46" t="s">
        <v>108</v>
      </c>
      <c r="G66" s="9" t="s">
        <v>36</v>
      </c>
      <c r="H66" s="13"/>
      <c r="I66" s="14"/>
      <c r="J66" s="14"/>
      <c r="K66" s="14"/>
      <c r="L66" s="8"/>
      <c r="M66" s="8"/>
      <c r="N66" s="8">
        <v>600</v>
      </c>
      <c r="O66" s="8"/>
      <c r="P66" s="8"/>
      <c r="Q66" s="8"/>
      <c r="R66" s="8"/>
      <c r="S66" s="8">
        <v>600</v>
      </c>
    </row>
    <row r="67" spans="1:19" ht="29" x14ac:dyDescent="0.35">
      <c r="A67" s="45" t="s">
        <v>117</v>
      </c>
      <c r="B67" s="46" t="s">
        <v>118</v>
      </c>
      <c r="C67" s="46" t="s">
        <v>119</v>
      </c>
      <c r="D67" s="46" t="s">
        <v>120</v>
      </c>
      <c r="E67" s="46" t="s">
        <v>34</v>
      </c>
      <c r="F67" s="46" t="s">
        <v>108</v>
      </c>
      <c r="G67" s="9" t="s">
        <v>36</v>
      </c>
      <c r="H67" s="13"/>
      <c r="I67" s="14"/>
      <c r="J67" s="14"/>
      <c r="K67" s="14"/>
      <c r="L67" s="8">
        <v>448887</v>
      </c>
      <c r="M67" s="8">
        <v>8236</v>
      </c>
      <c r="N67" s="8">
        <v>9520</v>
      </c>
      <c r="O67" s="8"/>
      <c r="P67" s="8">
        <v>27180</v>
      </c>
      <c r="Q67" s="8"/>
      <c r="R67" s="8"/>
      <c r="S67" s="8">
        <v>493823</v>
      </c>
    </row>
    <row r="68" spans="1:19" ht="29" x14ac:dyDescent="0.35">
      <c r="A68" s="45" t="s">
        <v>121</v>
      </c>
      <c r="B68" s="46" t="s">
        <v>122</v>
      </c>
      <c r="C68" s="46" t="s">
        <v>115</v>
      </c>
      <c r="D68" s="46" t="s">
        <v>123</v>
      </c>
      <c r="E68" s="46" t="s">
        <v>34</v>
      </c>
      <c r="F68" s="46" t="s">
        <v>108</v>
      </c>
      <c r="G68" s="9" t="s">
        <v>36</v>
      </c>
      <c r="H68" s="13"/>
      <c r="I68" s="14"/>
      <c r="J68" s="14"/>
      <c r="K68" s="14"/>
      <c r="L68" s="8"/>
      <c r="M68" s="8"/>
      <c r="N68" s="8">
        <v>800</v>
      </c>
      <c r="O68" s="8"/>
      <c r="P68" s="8"/>
      <c r="Q68" s="8"/>
      <c r="R68" s="8"/>
      <c r="S68" s="8">
        <v>800</v>
      </c>
    </row>
    <row r="69" spans="1:19" x14ac:dyDescent="0.35">
      <c r="A69" s="47" t="s">
        <v>124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9"/>
    </row>
    <row r="70" spans="1:19" x14ac:dyDescent="0.35">
      <c r="A70" s="47" t="s">
        <v>125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9"/>
    </row>
    <row r="71" spans="1:19" x14ac:dyDescent="0.35">
      <c r="A71" s="47" t="s">
        <v>24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9"/>
    </row>
    <row r="72" spans="1:19" x14ac:dyDescent="0.35">
      <c r="A72" s="47" t="s">
        <v>100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9"/>
    </row>
    <row r="73" spans="1:19" x14ac:dyDescent="0.35">
      <c r="A73" s="47" t="s">
        <v>126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9"/>
    </row>
    <row r="74" spans="1:19" x14ac:dyDescent="0.35">
      <c r="A74" s="47" t="s">
        <v>127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9"/>
    </row>
    <row r="75" spans="1:19" x14ac:dyDescent="0.35">
      <c r="A75" s="50" t="s">
        <v>128</v>
      </c>
      <c r="B75" s="51"/>
      <c r="C75" s="51"/>
      <c r="D75" s="51"/>
      <c r="E75" s="51"/>
      <c r="F75" s="51"/>
      <c r="G75" s="51"/>
      <c r="H75" s="51"/>
      <c r="I75" s="51"/>
      <c r="J75" s="51"/>
      <c r="K75" s="52"/>
      <c r="L75" s="4">
        <v>119478</v>
      </c>
      <c r="M75" s="4">
        <v>9000</v>
      </c>
      <c r="N75" s="4">
        <v>9938</v>
      </c>
      <c r="O75" s="4">
        <v>31200</v>
      </c>
      <c r="P75" s="4"/>
      <c r="Q75" s="4"/>
      <c r="R75" s="4"/>
      <c r="S75" s="4">
        <v>169616</v>
      </c>
    </row>
    <row r="76" spans="1:19" ht="43.5" x14ac:dyDescent="0.35">
      <c r="A76" s="5" t="s">
        <v>129</v>
      </c>
      <c r="B76" s="6"/>
      <c r="C76" s="6"/>
      <c r="D76" s="6"/>
      <c r="E76" s="6"/>
      <c r="F76" s="53"/>
      <c r="G76" s="54"/>
      <c r="H76" s="54"/>
      <c r="I76" s="54"/>
      <c r="J76" s="54"/>
      <c r="K76" s="55"/>
      <c r="L76" s="4">
        <v>119478</v>
      </c>
      <c r="M76" s="4">
        <v>9000</v>
      </c>
      <c r="N76" s="4">
        <v>9938</v>
      </c>
      <c r="O76" s="4">
        <v>31200</v>
      </c>
      <c r="P76" s="4"/>
      <c r="Q76" s="4"/>
      <c r="R76" s="4"/>
      <c r="S76" s="4">
        <v>169616</v>
      </c>
    </row>
    <row r="77" spans="1:19" x14ac:dyDescent="0.35">
      <c r="A77" s="39" t="s">
        <v>130</v>
      </c>
      <c r="B77" s="40"/>
      <c r="C77" s="40"/>
      <c r="D77" s="40"/>
      <c r="E77" s="40"/>
      <c r="F77" s="40"/>
      <c r="G77" s="40"/>
      <c r="H77" s="40"/>
      <c r="I77" s="40"/>
      <c r="J77" s="40"/>
      <c r="K77" s="41"/>
      <c r="L77" s="7"/>
      <c r="M77" s="7"/>
      <c r="N77" s="7">
        <v>1798</v>
      </c>
      <c r="O77" s="7"/>
      <c r="P77" s="7"/>
      <c r="Q77" s="7"/>
      <c r="R77" s="7"/>
      <c r="S77" s="7">
        <v>1798</v>
      </c>
    </row>
    <row r="78" spans="1:19" ht="29" x14ac:dyDescent="0.35">
      <c r="A78" s="10" t="s">
        <v>131</v>
      </c>
      <c r="B78" s="11"/>
      <c r="C78" s="11"/>
      <c r="D78" s="11"/>
      <c r="E78" s="11"/>
      <c r="F78" s="42"/>
      <c r="G78" s="43"/>
      <c r="H78" s="43"/>
      <c r="I78" s="43"/>
      <c r="J78" s="43"/>
      <c r="K78" s="44"/>
      <c r="L78" s="12"/>
      <c r="M78" s="7"/>
      <c r="N78" s="7">
        <v>1798</v>
      </c>
      <c r="O78" s="7"/>
      <c r="P78" s="7"/>
      <c r="Q78" s="7"/>
      <c r="R78" s="7"/>
      <c r="S78" s="7">
        <v>1798</v>
      </c>
    </row>
    <row r="79" spans="1:19" ht="29" x14ac:dyDescent="0.35">
      <c r="A79" s="45" t="s">
        <v>132</v>
      </c>
      <c r="B79" s="46" t="s">
        <v>133</v>
      </c>
      <c r="C79" s="46" t="s">
        <v>115</v>
      </c>
      <c r="D79" s="46" t="s">
        <v>134</v>
      </c>
      <c r="E79" s="46" t="s">
        <v>34</v>
      </c>
      <c r="F79" s="46" t="s">
        <v>135</v>
      </c>
      <c r="G79" s="9" t="s">
        <v>36</v>
      </c>
      <c r="H79" s="13"/>
      <c r="I79" s="14"/>
      <c r="J79" s="14"/>
      <c r="K79" s="14"/>
      <c r="L79" s="8"/>
      <c r="M79" s="8"/>
      <c r="N79" s="8">
        <v>1798</v>
      </c>
      <c r="O79" s="8"/>
      <c r="P79" s="8"/>
      <c r="Q79" s="8"/>
      <c r="R79" s="8"/>
      <c r="S79" s="8">
        <v>1798</v>
      </c>
    </row>
    <row r="80" spans="1:19" x14ac:dyDescent="0.35">
      <c r="A80" s="39" t="s">
        <v>136</v>
      </c>
      <c r="B80" s="40"/>
      <c r="C80" s="40"/>
      <c r="D80" s="40"/>
      <c r="E80" s="40"/>
      <c r="F80" s="40"/>
      <c r="G80" s="40"/>
      <c r="H80" s="40"/>
      <c r="I80" s="40"/>
      <c r="J80" s="40"/>
      <c r="K80" s="41"/>
      <c r="L80" s="7">
        <v>44304</v>
      </c>
      <c r="M80" s="7"/>
      <c r="N80" s="7"/>
      <c r="O80" s="7">
        <v>31200</v>
      </c>
      <c r="P80" s="7"/>
      <c r="Q80" s="7"/>
      <c r="R80" s="7"/>
      <c r="S80" s="7">
        <v>75504</v>
      </c>
    </row>
    <row r="81" spans="1:19" ht="29" x14ac:dyDescent="0.35">
      <c r="A81" s="10" t="s">
        <v>137</v>
      </c>
      <c r="B81" s="11"/>
      <c r="C81" s="11"/>
      <c r="D81" s="11"/>
      <c r="E81" s="11"/>
      <c r="F81" s="42"/>
      <c r="G81" s="43"/>
      <c r="H81" s="43"/>
      <c r="I81" s="43"/>
      <c r="J81" s="43"/>
      <c r="K81" s="44"/>
      <c r="L81" s="12">
        <v>44304</v>
      </c>
      <c r="M81" s="7"/>
      <c r="N81" s="7"/>
      <c r="O81" s="7">
        <v>31200</v>
      </c>
      <c r="P81" s="7"/>
      <c r="Q81" s="7"/>
      <c r="R81" s="7"/>
      <c r="S81" s="7">
        <v>75504</v>
      </c>
    </row>
    <row r="82" spans="1:19" ht="29" x14ac:dyDescent="0.35">
      <c r="A82" s="45" t="s">
        <v>138</v>
      </c>
      <c r="B82" s="46" t="s">
        <v>139</v>
      </c>
      <c r="C82" s="46" t="s">
        <v>115</v>
      </c>
      <c r="D82" s="46" t="s">
        <v>140</v>
      </c>
      <c r="E82" s="46" t="s">
        <v>34</v>
      </c>
      <c r="F82" s="46" t="s">
        <v>135</v>
      </c>
      <c r="G82" s="9" t="s">
        <v>36</v>
      </c>
      <c r="H82" s="13"/>
      <c r="I82" s="14"/>
      <c r="J82" s="14"/>
      <c r="K82" s="14"/>
      <c r="L82" s="8">
        <v>44304</v>
      </c>
      <c r="M82" s="8"/>
      <c r="N82" s="8"/>
      <c r="O82" s="8">
        <v>31200</v>
      </c>
      <c r="P82" s="8"/>
      <c r="Q82" s="8"/>
      <c r="R82" s="8"/>
      <c r="S82" s="8">
        <v>75504</v>
      </c>
    </row>
    <row r="83" spans="1:19" x14ac:dyDescent="0.35">
      <c r="A83" s="39" t="s">
        <v>141</v>
      </c>
      <c r="B83" s="40"/>
      <c r="C83" s="40"/>
      <c r="D83" s="40"/>
      <c r="E83" s="40"/>
      <c r="F83" s="40"/>
      <c r="G83" s="40"/>
      <c r="H83" s="40"/>
      <c r="I83" s="40"/>
      <c r="J83" s="40"/>
      <c r="K83" s="41"/>
      <c r="L83" s="7">
        <v>75174</v>
      </c>
      <c r="M83" s="7">
        <v>9000</v>
      </c>
      <c r="N83" s="7">
        <v>8140</v>
      </c>
      <c r="O83" s="7"/>
      <c r="P83" s="7"/>
      <c r="Q83" s="7"/>
      <c r="R83" s="7"/>
      <c r="S83" s="7">
        <v>92314</v>
      </c>
    </row>
    <row r="84" spans="1:19" ht="29" x14ac:dyDescent="0.35">
      <c r="A84" s="10" t="s">
        <v>142</v>
      </c>
      <c r="B84" s="11"/>
      <c r="C84" s="11"/>
      <c r="D84" s="11"/>
      <c r="E84" s="11"/>
      <c r="F84" s="42"/>
      <c r="G84" s="43"/>
      <c r="H84" s="43"/>
      <c r="I84" s="43"/>
      <c r="J84" s="43"/>
      <c r="K84" s="44"/>
      <c r="L84" s="12">
        <v>75174</v>
      </c>
      <c r="M84" s="7">
        <v>9000</v>
      </c>
      <c r="N84" s="7">
        <v>8140</v>
      </c>
      <c r="O84" s="7"/>
      <c r="P84" s="7"/>
      <c r="Q84" s="7"/>
      <c r="R84" s="7"/>
      <c r="S84" s="7">
        <v>92314</v>
      </c>
    </row>
    <row r="85" spans="1:19" ht="29" x14ac:dyDescent="0.35">
      <c r="A85" s="45" t="s">
        <v>143</v>
      </c>
      <c r="B85" s="46" t="s">
        <v>144</v>
      </c>
      <c r="C85" s="46" t="s">
        <v>145</v>
      </c>
      <c r="D85" s="46" t="s">
        <v>146</v>
      </c>
      <c r="E85" s="46" t="s">
        <v>34</v>
      </c>
      <c r="F85" s="46" t="s">
        <v>135</v>
      </c>
      <c r="G85" s="9" t="s">
        <v>36</v>
      </c>
      <c r="H85" s="13"/>
      <c r="I85" s="14"/>
      <c r="J85" s="14"/>
      <c r="K85" s="14"/>
      <c r="L85" s="8">
        <v>75174</v>
      </c>
      <c r="M85" s="8">
        <v>9000</v>
      </c>
      <c r="N85" s="8">
        <v>6140</v>
      </c>
      <c r="O85" s="8"/>
      <c r="P85" s="8"/>
      <c r="Q85" s="8"/>
      <c r="R85" s="8"/>
      <c r="S85" s="8">
        <v>90314</v>
      </c>
    </row>
    <row r="86" spans="1:19" ht="29" x14ac:dyDescent="0.35">
      <c r="A86" s="45" t="s">
        <v>147</v>
      </c>
      <c r="B86" s="46" t="s">
        <v>148</v>
      </c>
      <c r="C86" s="46" t="s">
        <v>115</v>
      </c>
      <c r="D86" s="46" t="s">
        <v>149</v>
      </c>
      <c r="E86" s="46" t="s">
        <v>34</v>
      </c>
      <c r="F86" s="46" t="s">
        <v>135</v>
      </c>
      <c r="G86" s="9" t="s">
        <v>36</v>
      </c>
      <c r="H86" s="13"/>
      <c r="I86" s="14"/>
      <c r="J86" s="14"/>
      <c r="K86" s="14"/>
      <c r="L86" s="8"/>
      <c r="M86" s="8"/>
      <c r="N86" s="8">
        <v>2000</v>
      </c>
      <c r="O86" s="8"/>
      <c r="P86" s="8"/>
      <c r="Q86" s="8"/>
      <c r="R86" s="8"/>
      <c r="S86" s="8">
        <v>2000</v>
      </c>
    </row>
    <row r="87" spans="1:19" x14ac:dyDescent="0.35">
      <c r="A87" s="47" t="s">
        <v>37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9"/>
    </row>
    <row r="88" spans="1:19" x14ac:dyDescent="0.35">
      <c r="A88" s="47" t="s">
        <v>39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9"/>
    </row>
    <row r="89" spans="1:19" x14ac:dyDescent="0.35">
      <c r="A89" s="47" t="s">
        <v>150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9"/>
    </row>
    <row r="90" spans="1:19" x14ac:dyDescent="0.35">
      <c r="A90" s="50" t="s">
        <v>151</v>
      </c>
      <c r="B90" s="51"/>
      <c r="C90" s="51"/>
      <c r="D90" s="51"/>
      <c r="E90" s="51"/>
      <c r="F90" s="51"/>
      <c r="G90" s="51"/>
      <c r="H90" s="51"/>
      <c r="I90" s="51"/>
      <c r="J90" s="51"/>
      <c r="K90" s="52"/>
      <c r="L90" s="4">
        <v>186066</v>
      </c>
      <c r="M90" s="4">
        <v>19280</v>
      </c>
      <c r="N90" s="4">
        <v>9740</v>
      </c>
      <c r="O90" s="4"/>
      <c r="P90" s="4"/>
      <c r="Q90" s="4"/>
      <c r="R90" s="4"/>
      <c r="S90" s="4">
        <v>215086</v>
      </c>
    </row>
    <row r="91" spans="1:19" ht="43.5" x14ac:dyDescent="0.35">
      <c r="A91" s="5" t="s">
        <v>152</v>
      </c>
      <c r="B91" s="6"/>
      <c r="C91" s="6"/>
      <c r="D91" s="6"/>
      <c r="E91" s="6"/>
      <c r="F91" s="53"/>
      <c r="G91" s="54"/>
      <c r="H91" s="54"/>
      <c r="I91" s="54"/>
      <c r="J91" s="54"/>
      <c r="K91" s="55"/>
      <c r="L91" s="4">
        <v>186066</v>
      </c>
      <c r="M91" s="4">
        <v>19280</v>
      </c>
      <c r="N91" s="4">
        <v>9740</v>
      </c>
      <c r="O91" s="4"/>
      <c r="P91" s="4"/>
      <c r="Q91" s="4"/>
      <c r="R91" s="4"/>
      <c r="S91" s="4">
        <v>215086</v>
      </c>
    </row>
    <row r="92" spans="1:19" x14ac:dyDescent="0.35">
      <c r="A92" s="39" t="s">
        <v>153</v>
      </c>
      <c r="B92" s="40"/>
      <c r="C92" s="40"/>
      <c r="D92" s="40"/>
      <c r="E92" s="40"/>
      <c r="F92" s="40"/>
      <c r="G92" s="40"/>
      <c r="H92" s="40"/>
      <c r="I92" s="40"/>
      <c r="J92" s="40"/>
      <c r="K92" s="41"/>
      <c r="L92" s="7">
        <v>186066</v>
      </c>
      <c r="M92" s="7">
        <v>19280</v>
      </c>
      <c r="N92" s="7">
        <v>9740</v>
      </c>
      <c r="O92" s="7"/>
      <c r="P92" s="7"/>
      <c r="Q92" s="7"/>
      <c r="R92" s="7"/>
      <c r="S92" s="7">
        <v>215086</v>
      </c>
    </row>
    <row r="93" spans="1:19" ht="29" x14ac:dyDescent="0.35">
      <c r="A93" s="10" t="s">
        <v>154</v>
      </c>
      <c r="B93" s="11"/>
      <c r="C93" s="11"/>
      <c r="D93" s="11"/>
      <c r="E93" s="11"/>
      <c r="F93" s="42"/>
      <c r="G93" s="43"/>
      <c r="H93" s="43"/>
      <c r="I93" s="43"/>
      <c r="J93" s="43"/>
      <c r="K93" s="44"/>
      <c r="L93" s="12">
        <v>186066</v>
      </c>
      <c r="M93" s="7">
        <v>19280</v>
      </c>
      <c r="N93" s="7">
        <v>9740</v>
      </c>
      <c r="O93" s="7"/>
      <c r="P93" s="7"/>
      <c r="Q93" s="7"/>
      <c r="R93" s="7"/>
      <c r="S93" s="7">
        <v>215086</v>
      </c>
    </row>
    <row r="94" spans="1:19" ht="29" x14ac:dyDescent="0.35">
      <c r="A94" s="45" t="s">
        <v>155</v>
      </c>
      <c r="B94" s="46" t="s">
        <v>156</v>
      </c>
      <c r="C94" s="46" t="s">
        <v>115</v>
      </c>
      <c r="D94" s="46" t="s">
        <v>157</v>
      </c>
      <c r="E94" s="46" t="s">
        <v>34</v>
      </c>
      <c r="F94" s="46" t="s">
        <v>158</v>
      </c>
      <c r="G94" s="9" t="s">
        <v>36</v>
      </c>
      <c r="H94" s="13"/>
      <c r="I94" s="14"/>
      <c r="J94" s="14"/>
      <c r="K94" s="14"/>
      <c r="L94" s="8">
        <v>186066</v>
      </c>
      <c r="M94" s="8">
        <v>480</v>
      </c>
      <c r="N94" s="8">
        <v>8240</v>
      </c>
      <c r="O94" s="8"/>
      <c r="P94" s="8"/>
      <c r="Q94" s="8"/>
      <c r="R94" s="8"/>
      <c r="S94" s="8">
        <v>194786</v>
      </c>
    </row>
    <row r="95" spans="1:19" ht="29" x14ac:dyDescent="0.35">
      <c r="A95" s="45" t="s">
        <v>159</v>
      </c>
      <c r="B95" s="46" t="s">
        <v>160</v>
      </c>
      <c r="C95" s="46" t="s">
        <v>115</v>
      </c>
      <c r="D95" s="46" t="s">
        <v>161</v>
      </c>
      <c r="E95" s="46" t="s">
        <v>34</v>
      </c>
      <c r="F95" s="46" t="s">
        <v>158</v>
      </c>
      <c r="G95" s="9" t="s">
        <v>36</v>
      </c>
      <c r="H95" s="13"/>
      <c r="I95" s="14"/>
      <c r="J95" s="14"/>
      <c r="K95" s="14"/>
      <c r="L95" s="8"/>
      <c r="M95" s="8">
        <v>18800</v>
      </c>
      <c r="N95" s="8">
        <v>1500</v>
      </c>
      <c r="O95" s="8"/>
      <c r="P95" s="8"/>
      <c r="Q95" s="8"/>
      <c r="R95" s="8"/>
      <c r="S95" s="8">
        <v>20300</v>
      </c>
    </row>
    <row r="96" spans="1:19" x14ac:dyDescent="0.35">
      <c r="A96" s="47" t="s">
        <v>162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9"/>
    </row>
    <row r="97" spans="1:19" x14ac:dyDescent="0.35">
      <c r="A97" s="47" t="s">
        <v>39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9"/>
    </row>
    <row r="98" spans="1:19" x14ac:dyDescent="0.35">
      <c r="A98" s="47" t="s">
        <v>163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9"/>
    </row>
    <row r="99" spans="1:19" x14ac:dyDescent="0.35">
      <c r="A99" s="50" t="s">
        <v>164</v>
      </c>
      <c r="B99" s="51"/>
      <c r="C99" s="51"/>
      <c r="D99" s="51"/>
      <c r="E99" s="51"/>
      <c r="F99" s="51"/>
      <c r="G99" s="51"/>
      <c r="H99" s="51"/>
      <c r="I99" s="51"/>
      <c r="J99" s="51"/>
      <c r="K99" s="52"/>
      <c r="L99" s="4">
        <v>268859</v>
      </c>
      <c r="M99" s="4">
        <v>30521</v>
      </c>
      <c r="N99" s="4">
        <v>11625</v>
      </c>
      <c r="O99" s="4"/>
      <c r="P99" s="4">
        <v>1434420</v>
      </c>
      <c r="Q99" s="4"/>
      <c r="R99" s="4"/>
      <c r="S99" s="4">
        <v>1745425</v>
      </c>
    </row>
    <row r="100" spans="1:19" ht="58" x14ac:dyDescent="0.35">
      <c r="A100" s="5" t="s">
        <v>165</v>
      </c>
      <c r="B100" s="6"/>
      <c r="C100" s="6"/>
      <c r="D100" s="6"/>
      <c r="E100" s="6"/>
      <c r="F100" s="53"/>
      <c r="G100" s="54"/>
      <c r="H100" s="54"/>
      <c r="I100" s="54"/>
      <c r="J100" s="54"/>
      <c r="K100" s="55"/>
      <c r="L100" s="4"/>
      <c r="M100" s="4"/>
      <c r="N100" s="4"/>
      <c r="O100" s="4"/>
      <c r="P100" s="4">
        <v>219480</v>
      </c>
      <c r="Q100" s="4"/>
      <c r="R100" s="4"/>
      <c r="S100" s="4">
        <v>219480</v>
      </c>
    </row>
    <row r="101" spans="1:19" x14ac:dyDescent="0.35">
      <c r="A101" s="39" t="s">
        <v>166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1"/>
      <c r="L101" s="7"/>
      <c r="M101" s="7"/>
      <c r="N101" s="7"/>
      <c r="O101" s="7"/>
      <c r="P101" s="7">
        <v>219480</v>
      </c>
      <c r="Q101" s="7"/>
      <c r="R101" s="7"/>
      <c r="S101" s="7">
        <v>219480</v>
      </c>
    </row>
    <row r="102" spans="1:19" ht="29" x14ac:dyDescent="0.35">
      <c r="A102" s="10" t="s">
        <v>167</v>
      </c>
      <c r="B102" s="11"/>
      <c r="C102" s="11"/>
      <c r="D102" s="11"/>
      <c r="E102" s="11"/>
      <c r="F102" s="42"/>
      <c r="G102" s="43"/>
      <c r="H102" s="43"/>
      <c r="I102" s="43"/>
      <c r="J102" s="43"/>
      <c r="K102" s="44"/>
      <c r="L102" s="12"/>
      <c r="M102" s="7"/>
      <c r="N102" s="7"/>
      <c r="O102" s="7"/>
      <c r="P102" s="7">
        <v>219480</v>
      </c>
      <c r="Q102" s="7"/>
      <c r="R102" s="7"/>
      <c r="S102" s="7">
        <v>219480</v>
      </c>
    </row>
    <row r="103" spans="1:19" ht="29" x14ac:dyDescent="0.35">
      <c r="A103" s="45" t="s">
        <v>168</v>
      </c>
      <c r="B103" s="46" t="s">
        <v>169</v>
      </c>
      <c r="C103" s="46" t="s">
        <v>170</v>
      </c>
      <c r="D103" s="46" t="s">
        <v>171</v>
      </c>
      <c r="E103" s="46" t="s">
        <v>34</v>
      </c>
      <c r="F103" s="46" t="s">
        <v>172</v>
      </c>
      <c r="G103" s="9" t="s">
        <v>36</v>
      </c>
      <c r="H103" s="13"/>
      <c r="I103" s="14"/>
      <c r="J103" s="14"/>
      <c r="K103" s="14"/>
      <c r="L103" s="8"/>
      <c r="M103" s="8"/>
      <c r="N103" s="8"/>
      <c r="O103" s="8"/>
      <c r="P103" s="8">
        <v>219480</v>
      </c>
      <c r="Q103" s="8"/>
      <c r="R103" s="8"/>
      <c r="S103" s="8">
        <v>219480</v>
      </c>
    </row>
    <row r="104" spans="1:19" ht="72.5" x14ac:dyDescent="0.35">
      <c r="A104" s="5" t="s">
        <v>173</v>
      </c>
      <c r="B104" s="6"/>
      <c r="C104" s="6"/>
      <c r="D104" s="6"/>
      <c r="E104" s="6"/>
      <c r="F104" s="53"/>
      <c r="G104" s="54"/>
      <c r="H104" s="54"/>
      <c r="I104" s="54"/>
      <c r="J104" s="54"/>
      <c r="K104" s="55"/>
      <c r="L104" s="4"/>
      <c r="M104" s="4"/>
      <c r="N104" s="4"/>
      <c r="O104" s="4"/>
      <c r="P104" s="4">
        <v>1214940</v>
      </c>
      <c r="Q104" s="4"/>
      <c r="R104" s="4"/>
      <c r="S104" s="4">
        <v>1214940</v>
      </c>
    </row>
    <row r="105" spans="1:19" x14ac:dyDescent="0.35">
      <c r="A105" s="39" t="s">
        <v>174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1"/>
      <c r="L105" s="7"/>
      <c r="M105" s="7"/>
      <c r="N105" s="7"/>
      <c r="O105" s="7"/>
      <c r="P105" s="7">
        <v>1214940</v>
      </c>
      <c r="Q105" s="7"/>
      <c r="R105" s="7"/>
      <c r="S105" s="7">
        <v>1214940</v>
      </c>
    </row>
    <row r="106" spans="1:19" ht="29" x14ac:dyDescent="0.35">
      <c r="A106" s="10" t="s">
        <v>175</v>
      </c>
      <c r="B106" s="11"/>
      <c r="C106" s="11"/>
      <c r="D106" s="11"/>
      <c r="E106" s="11"/>
      <c r="F106" s="42"/>
      <c r="G106" s="43"/>
      <c r="H106" s="43"/>
      <c r="I106" s="43"/>
      <c r="J106" s="43"/>
      <c r="K106" s="44"/>
      <c r="L106" s="12"/>
      <c r="M106" s="7"/>
      <c r="N106" s="7"/>
      <c r="O106" s="7"/>
      <c r="P106" s="7">
        <v>1214940</v>
      </c>
      <c r="Q106" s="7"/>
      <c r="R106" s="7"/>
      <c r="S106" s="7">
        <v>1214940</v>
      </c>
    </row>
    <row r="107" spans="1:19" ht="29" x14ac:dyDescent="0.35">
      <c r="A107" s="45" t="s">
        <v>176</v>
      </c>
      <c r="B107" s="46" t="s">
        <v>177</v>
      </c>
      <c r="C107" s="46" t="s">
        <v>178</v>
      </c>
      <c r="D107" s="46" t="s">
        <v>179</v>
      </c>
      <c r="E107" s="46" t="s">
        <v>34</v>
      </c>
      <c r="F107" s="46" t="s">
        <v>172</v>
      </c>
      <c r="G107" s="9" t="s">
        <v>36</v>
      </c>
      <c r="H107" s="13"/>
      <c r="I107" s="14"/>
      <c r="J107" s="14"/>
      <c r="K107" s="14"/>
      <c r="L107" s="8"/>
      <c r="M107" s="8"/>
      <c r="N107" s="8"/>
      <c r="O107" s="8"/>
      <c r="P107" s="8">
        <v>1214940</v>
      </c>
      <c r="Q107" s="8"/>
      <c r="R107" s="8"/>
      <c r="S107" s="8">
        <v>1214940</v>
      </c>
    </row>
    <row r="108" spans="1:19" ht="101.5" x14ac:dyDescent="0.35">
      <c r="A108" s="5" t="s">
        <v>180</v>
      </c>
      <c r="B108" s="6"/>
      <c r="C108" s="6"/>
      <c r="D108" s="6"/>
      <c r="E108" s="6"/>
      <c r="F108" s="53"/>
      <c r="G108" s="54"/>
      <c r="H108" s="54"/>
      <c r="I108" s="54"/>
      <c r="J108" s="54"/>
      <c r="K108" s="55"/>
      <c r="L108" s="4">
        <v>263984</v>
      </c>
      <c r="M108" s="4">
        <v>30521</v>
      </c>
      <c r="N108" s="4">
        <v>11625</v>
      </c>
      <c r="O108" s="4"/>
      <c r="P108" s="4"/>
      <c r="Q108" s="4"/>
      <c r="R108" s="4"/>
      <c r="S108" s="4">
        <v>306130</v>
      </c>
    </row>
    <row r="109" spans="1:19" x14ac:dyDescent="0.35">
      <c r="A109" s="39" t="s">
        <v>181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1"/>
      <c r="L109" s="7">
        <v>263984</v>
      </c>
      <c r="M109" s="7">
        <v>30521</v>
      </c>
      <c r="N109" s="7">
        <v>11625</v>
      </c>
      <c r="O109" s="7"/>
      <c r="P109" s="7"/>
      <c r="Q109" s="7"/>
      <c r="R109" s="7"/>
      <c r="S109" s="7">
        <v>306130</v>
      </c>
    </row>
    <row r="110" spans="1:19" ht="29" x14ac:dyDescent="0.35">
      <c r="A110" s="10" t="s">
        <v>182</v>
      </c>
      <c r="B110" s="11"/>
      <c r="C110" s="11"/>
      <c r="D110" s="11"/>
      <c r="E110" s="11"/>
      <c r="F110" s="42"/>
      <c r="G110" s="43"/>
      <c r="H110" s="43"/>
      <c r="I110" s="43"/>
      <c r="J110" s="43"/>
      <c r="K110" s="44"/>
      <c r="L110" s="12">
        <v>263984</v>
      </c>
      <c r="M110" s="7">
        <v>30521</v>
      </c>
      <c r="N110" s="7">
        <v>11625</v>
      </c>
      <c r="O110" s="7"/>
      <c r="P110" s="7"/>
      <c r="Q110" s="7"/>
      <c r="R110" s="7"/>
      <c r="S110" s="7">
        <v>306130</v>
      </c>
    </row>
    <row r="111" spans="1:19" ht="29" x14ac:dyDescent="0.35">
      <c r="A111" s="45" t="s">
        <v>183</v>
      </c>
      <c r="B111" s="46" t="s">
        <v>160</v>
      </c>
      <c r="C111" s="46"/>
      <c r="D111" s="46"/>
      <c r="E111" s="46" t="s">
        <v>34</v>
      </c>
      <c r="F111" s="46" t="s">
        <v>172</v>
      </c>
      <c r="G111" s="9" t="s">
        <v>36</v>
      </c>
      <c r="H111" s="13"/>
      <c r="I111" s="14"/>
      <c r="J111" s="14"/>
      <c r="K111" s="14"/>
      <c r="L111" s="8"/>
      <c r="M111" s="8">
        <v>17250</v>
      </c>
      <c r="N111" s="8"/>
      <c r="O111" s="8"/>
      <c r="P111" s="8"/>
      <c r="Q111" s="8"/>
      <c r="R111" s="8"/>
      <c r="S111" s="8">
        <v>17250</v>
      </c>
    </row>
    <row r="112" spans="1:19" ht="29" x14ac:dyDescent="0.35">
      <c r="A112" s="45" t="s">
        <v>184</v>
      </c>
      <c r="B112" s="46" t="s">
        <v>185</v>
      </c>
      <c r="C112" s="46" t="s">
        <v>186</v>
      </c>
      <c r="D112" s="46" t="s">
        <v>187</v>
      </c>
      <c r="E112" s="46" t="s">
        <v>34</v>
      </c>
      <c r="F112" s="46" t="s">
        <v>172</v>
      </c>
      <c r="G112" s="9" t="s">
        <v>36</v>
      </c>
      <c r="H112" s="13"/>
      <c r="I112" s="14"/>
      <c r="J112" s="14"/>
      <c r="K112" s="14"/>
      <c r="L112" s="8">
        <v>263984</v>
      </c>
      <c r="M112" s="8">
        <v>13271</v>
      </c>
      <c r="N112" s="8">
        <v>11625</v>
      </c>
      <c r="O112" s="8"/>
      <c r="P112" s="8"/>
      <c r="Q112" s="8"/>
      <c r="R112" s="8"/>
      <c r="S112" s="8">
        <v>288880</v>
      </c>
    </row>
    <row r="113" spans="1:19" ht="72.5" x14ac:dyDescent="0.35">
      <c r="A113" s="5" t="s">
        <v>188</v>
      </c>
      <c r="B113" s="6"/>
      <c r="C113" s="6"/>
      <c r="D113" s="6"/>
      <c r="E113" s="6"/>
      <c r="F113" s="53"/>
      <c r="G113" s="54"/>
      <c r="H113" s="54"/>
      <c r="I113" s="54"/>
      <c r="J113" s="54"/>
      <c r="K113" s="55"/>
      <c r="L113" s="4">
        <v>4875</v>
      </c>
      <c r="M113" s="4"/>
      <c r="N113" s="4"/>
      <c r="O113" s="4"/>
      <c r="P113" s="4"/>
      <c r="Q113" s="4"/>
      <c r="R113" s="4"/>
      <c r="S113" s="4">
        <v>4875</v>
      </c>
    </row>
    <row r="114" spans="1:19" x14ac:dyDescent="0.35">
      <c r="A114" s="39" t="s">
        <v>189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41"/>
      <c r="L114" s="7">
        <v>4875</v>
      </c>
      <c r="M114" s="7"/>
      <c r="N114" s="7"/>
      <c r="O114" s="7"/>
      <c r="P114" s="7"/>
      <c r="Q114" s="7"/>
      <c r="R114" s="7"/>
      <c r="S114" s="7">
        <v>4875</v>
      </c>
    </row>
    <row r="115" spans="1:19" ht="29" x14ac:dyDescent="0.35">
      <c r="A115" s="10" t="s">
        <v>190</v>
      </c>
      <c r="B115" s="11"/>
      <c r="C115" s="11"/>
      <c r="D115" s="11"/>
      <c r="E115" s="11"/>
      <c r="F115" s="42"/>
      <c r="G115" s="43"/>
      <c r="H115" s="43"/>
      <c r="I115" s="43"/>
      <c r="J115" s="43"/>
      <c r="K115" s="44"/>
      <c r="L115" s="12">
        <v>4875</v>
      </c>
      <c r="M115" s="7"/>
      <c r="N115" s="7"/>
      <c r="O115" s="7"/>
      <c r="P115" s="7"/>
      <c r="Q115" s="7"/>
      <c r="R115" s="7"/>
      <c r="S115" s="7">
        <v>4875</v>
      </c>
    </row>
    <row r="116" spans="1:19" ht="29" x14ac:dyDescent="0.35">
      <c r="A116" s="45" t="s">
        <v>191</v>
      </c>
      <c r="B116" s="46" t="s">
        <v>192</v>
      </c>
      <c r="C116" s="46"/>
      <c r="D116" s="46"/>
      <c r="E116" s="46" t="s">
        <v>34</v>
      </c>
      <c r="F116" s="46" t="s">
        <v>172</v>
      </c>
      <c r="G116" s="9" t="s">
        <v>36</v>
      </c>
      <c r="H116" s="13"/>
      <c r="I116" s="14"/>
      <c r="J116" s="14"/>
      <c r="K116" s="14"/>
      <c r="L116" s="8">
        <v>4875</v>
      </c>
      <c r="M116" s="8"/>
      <c r="N116" s="8"/>
      <c r="O116" s="8"/>
      <c r="P116" s="8"/>
      <c r="Q116" s="8"/>
      <c r="R116" s="8"/>
      <c r="S116" s="8">
        <v>4875</v>
      </c>
    </row>
    <row r="117" spans="1:19" x14ac:dyDescent="0.35">
      <c r="A117" s="47" t="s">
        <v>38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9"/>
    </row>
    <row r="118" spans="1:19" x14ac:dyDescent="0.35">
      <c r="A118" s="47" t="s">
        <v>193</v>
      </c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9"/>
    </row>
    <row r="119" spans="1:19" x14ac:dyDescent="0.35">
      <c r="A119" s="47" t="s">
        <v>39</v>
      </c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9"/>
    </row>
    <row r="120" spans="1:19" x14ac:dyDescent="0.35">
      <c r="A120" s="47" t="s">
        <v>40</v>
      </c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9"/>
    </row>
    <row r="121" spans="1:19" x14ac:dyDescent="0.35">
      <c r="A121" s="47" t="s">
        <v>194</v>
      </c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9"/>
    </row>
    <row r="122" spans="1:19" x14ac:dyDescent="0.35">
      <c r="A122" s="47" t="s">
        <v>42</v>
      </c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9"/>
    </row>
    <row r="123" spans="1:19" x14ac:dyDescent="0.35">
      <c r="A123" s="50" t="s">
        <v>195</v>
      </c>
      <c r="B123" s="51"/>
      <c r="C123" s="51"/>
      <c r="D123" s="51"/>
      <c r="E123" s="51"/>
      <c r="F123" s="51"/>
      <c r="G123" s="51"/>
      <c r="H123" s="51"/>
      <c r="I123" s="51"/>
      <c r="J123" s="51"/>
      <c r="K123" s="52"/>
      <c r="L123" s="4">
        <v>45988</v>
      </c>
      <c r="M123" s="4">
        <v>5420</v>
      </c>
      <c r="N123" s="4">
        <v>5435</v>
      </c>
      <c r="O123" s="4">
        <v>19500</v>
      </c>
      <c r="P123" s="4">
        <v>24846</v>
      </c>
      <c r="Q123" s="4"/>
      <c r="R123" s="4"/>
      <c r="S123" s="4">
        <v>101189</v>
      </c>
    </row>
    <row r="124" spans="1:19" ht="261" x14ac:dyDescent="0.35">
      <c r="A124" s="5" t="s">
        <v>196</v>
      </c>
      <c r="B124" s="6"/>
      <c r="C124" s="6"/>
      <c r="D124" s="6"/>
      <c r="E124" s="6"/>
      <c r="F124" s="53"/>
      <c r="G124" s="54"/>
      <c r="H124" s="54"/>
      <c r="I124" s="54"/>
      <c r="J124" s="54"/>
      <c r="K124" s="55"/>
      <c r="L124" s="4">
        <v>45988</v>
      </c>
      <c r="M124" s="4">
        <v>5420</v>
      </c>
      <c r="N124" s="4">
        <v>5435</v>
      </c>
      <c r="O124" s="4"/>
      <c r="P124" s="4">
        <v>24846</v>
      </c>
      <c r="Q124" s="4"/>
      <c r="R124" s="4"/>
      <c r="S124" s="4">
        <v>81689</v>
      </c>
    </row>
    <row r="125" spans="1:19" x14ac:dyDescent="0.35">
      <c r="A125" s="39" t="s">
        <v>197</v>
      </c>
      <c r="B125" s="40"/>
      <c r="C125" s="40"/>
      <c r="D125" s="40"/>
      <c r="E125" s="40"/>
      <c r="F125" s="40"/>
      <c r="G125" s="40"/>
      <c r="H125" s="40"/>
      <c r="I125" s="40"/>
      <c r="J125" s="40"/>
      <c r="K125" s="41"/>
      <c r="L125" s="7">
        <v>45988</v>
      </c>
      <c r="M125" s="7">
        <v>5420</v>
      </c>
      <c r="N125" s="7">
        <v>5435</v>
      </c>
      <c r="O125" s="7"/>
      <c r="P125" s="7">
        <v>24846</v>
      </c>
      <c r="Q125" s="7"/>
      <c r="R125" s="7"/>
      <c r="S125" s="7">
        <v>81689</v>
      </c>
    </row>
    <row r="126" spans="1:19" ht="29" x14ac:dyDescent="0.35">
      <c r="A126" s="10" t="s">
        <v>198</v>
      </c>
      <c r="B126" s="11"/>
      <c r="C126" s="11"/>
      <c r="D126" s="11"/>
      <c r="E126" s="11"/>
      <c r="F126" s="42"/>
      <c r="G126" s="43"/>
      <c r="H126" s="43"/>
      <c r="I126" s="43"/>
      <c r="J126" s="43"/>
      <c r="K126" s="44"/>
      <c r="L126" s="12">
        <v>45988</v>
      </c>
      <c r="M126" s="7">
        <v>5420</v>
      </c>
      <c r="N126" s="7">
        <v>5435</v>
      </c>
      <c r="O126" s="7"/>
      <c r="P126" s="7">
        <v>24846</v>
      </c>
      <c r="Q126" s="7"/>
      <c r="R126" s="7"/>
      <c r="S126" s="7">
        <v>81689</v>
      </c>
    </row>
    <row r="127" spans="1:19" ht="29" x14ac:dyDescent="0.35">
      <c r="A127" s="58" t="s">
        <v>199</v>
      </c>
      <c r="B127" s="56" t="s">
        <v>200</v>
      </c>
      <c r="C127" s="56" t="s">
        <v>201</v>
      </c>
      <c r="D127" s="56" t="s">
        <v>202</v>
      </c>
      <c r="E127" s="56" t="s">
        <v>34</v>
      </c>
      <c r="F127" s="56" t="s">
        <v>203</v>
      </c>
      <c r="G127" s="9" t="s">
        <v>204</v>
      </c>
      <c r="H127" s="13"/>
      <c r="I127" s="14"/>
      <c r="J127" s="14"/>
      <c r="K127" s="14"/>
      <c r="L127" s="8">
        <v>3000</v>
      </c>
      <c r="M127" s="8"/>
      <c r="N127" s="8"/>
      <c r="O127" s="8"/>
      <c r="P127" s="8"/>
      <c r="Q127" s="8"/>
      <c r="R127" s="8"/>
      <c r="S127" s="8">
        <v>3000</v>
      </c>
    </row>
    <row r="128" spans="1:19" ht="29" x14ac:dyDescent="0.35">
      <c r="A128" s="59"/>
      <c r="B128" s="57"/>
      <c r="C128" s="57"/>
      <c r="D128" s="57"/>
      <c r="E128" s="57"/>
      <c r="F128" s="57"/>
      <c r="G128" s="9" t="s">
        <v>36</v>
      </c>
      <c r="H128" s="13"/>
      <c r="I128" s="14"/>
      <c r="J128" s="14"/>
      <c r="K128" s="14"/>
      <c r="L128" s="8">
        <v>42988</v>
      </c>
      <c r="M128" s="8">
        <v>5420</v>
      </c>
      <c r="N128" s="8">
        <v>5435</v>
      </c>
      <c r="O128" s="8"/>
      <c r="P128" s="8">
        <v>24846</v>
      </c>
      <c r="Q128" s="8"/>
      <c r="R128" s="8"/>
      <c r="S128" s="8">
        <v>78689</v>
      </c>
    </row>
    <row r="129" spans="1:19" ht="72.5" x14ac:dyDescent="0.35">
      <c r="A129" s="5" t="s">
        <v>205</v>
      </c>
      <c r="B129" s="6"/>
      <c r="C129" s="6"/>
      <c r="D129" s="6"/>
      <c r="E129" s="6"/>
      <c r="F129" s="53"/>
      <c r="G129" s="54"/>
      <c r="H129" s="54"/>
      <c r="I129" s="54"/>
      <c r="J129" s="54"/>
      <c r="K129" s="55"/>
      <c r="L129" s="4"/>
      <c r="M129" s="4"/>
      <c r="N129" s="4"/>
      <c r="O129" s="4">
        <v>19500</v>
      </c>
      <c r="P129" s="4"/>
      <c r="Q129" s="4"/>
      <c r="R129" s="4"/>
      <c r="S129" s="4">
        <v>19500</v>
      </c>
    </row>
    <row r="130" spans="1:19" x14ac:dyDescent="0.35">
      <c r="A130" s="39" t="s">
        <v>206</v>
      </c>
      <c r="B130" s="40"/>
      <c r="C130" s="40"/>
      <c r="D130" s="40"/>
      <c r="E130" s="40"/>
      <c r="F130" s="40"/>
      <c r="G130" s="40"/>
      <c r="H130" s="40"/>
      <c r="I130" s="40"/>
      <c r="J130" s="40"/>
      <c r="K130" s="41"/>
      <c r="L130" s="7"/>
      <c r="M130" s="7"/>
      <c r="N130" s="7"/>
      <c r="O130" s="7">
        <v>19500</v>
      </c>
      <c r="P130" s="7"/>
      <c r="Q130" s="7"/>
      <c r="R130" s="7"/>
      <c r="S130" s="7">
        <v>19500</v>
      </c>
    </row>
    <row r="131" spans="1:19" ht="72.5" x14ac:dyDescent="0.35">
      <c r="A131" s="10" t="s">
        <v>207</v>
      </c>
      <c r="B131" s="11"/>
      <c r="C131" s="11"/>
      <c r="D131" s="11"/>
      <c r="E131" s="11"/>
      <c r="F131" s="42"/>
      <c r="G131" s="43"/>
      <c r="H131" s="43"/>
      <c r="I131" s="43"/>
      <c r="J131" s="43"/>
      <c r="K131" s="44"/>
      <c r="L131" s="12"/>
      <c r="M131" s="7"/>
      <c r="N131" s="7"/>
      <c r="O131" s="7">
        <v>19500</v>
      </c>
      <c r="P131" s="7"/>
      <c r="Q131" s="7"/>
      <c r="R131" s="7"/>
      <c r="S131" s="7">
        <v>19500</v>
      </c>
    </row>
    <row r="132" spans="1:19" ht="29" x14ac:dyDescent="0.35">
      <c r="A132" s="45" t="s">
        <v>208</v>
      </c>
      <c r="B132" s="46" t="s">
        <v>209</v>
      </c>
      <c r="C132" s="46"/>
      <c r="D132" s="46" t="s">
        <v>210</v>
      </c>
      <c r="E132" s="46" t="s">
        <v>211</v>
      </c>
      <c r="F132" s="46" t="s">
        <v>51</v>
      </c>
      <c r="G132" s="9" t="s">
        <v>36</v>
      </c>
      <c r="H132" s="13"/>
      <c r="I132" s="14"/>
      <c r="J132" s="14"/>
      <c r="K132" s="14"/>
      <c r="L132" s="8"/>
      <c r="M132" s="8"/>
      <c r="N132" s="8"/>
      <c r="O132" s="8">
        <v>19500</v>
      </c>
      <c r="P132" s="8"/>
      <c r="Q132" s="8"/>
      <c r="R132" s="8"/>
      <c r="S132" s="8">
        <v>19500</v>
      </c>
    </row>
    <row r="133" spans="1:19" x14ac:dyDescent="0.35">
      <c r="A133" s="47" t="s">
        <v>212</v>
      </c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9"/>
    </row>
    <row r="134" spans="1:19" x14ac:dyDescent="0.35">
      <c r="A134" s="47" t="s">
        <v>100</v>
      </c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9"/>
    </row>
    <row r="135" spans="1:19" x14ac:dyDescent="0.35">
      <c r="A135" s="47" t="s">
        <v>213</v>
      </c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9"/>
    </row>
    <row r="136" spans="1:19" x14ac:dyDescent="0.35">
      <c r="A136" s="47" t="s">
        <v>214</v>
      </c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9"/>
    </row>
    <row r="137" spans="1:19" x14ac:dyDescent="0.35">
      <c r="A137" s="50" t="s">
        <v>215</v>
      </c>
      <c r="B137" s="51"/>
      <c r="C137" s="51"/>
      <c r="D137" s="51"/>
      <c r="E137" s="51"/>
      <c r="F137" s="51"/>
      <c r="G137" s="51"/>
      <c r="H137" s="51"/>
      <c r="I137" s="51"/>
      <c r="J137" s="51"/>
      <c r="K137" s="52"/>
      <c r="L137" s="4">
        <v>32271</v>
      </c>
      <c r="M137" s="4">
        <v>2284</v>
      </c>
      <c r="N137" s="4">
        <v>3777</v>
      </c>
      <c r="O137" s="4"/>
      <c r="P137" s="4"/>
      <c r="Q137" s="4"/>
      <c r="R137" s="4"/>
      <c r="S137" s="4">
        <v>38332</v>
      </c>
    </row>
    <row r="138" spans="1:19" ht="43.5" x14ac:dyDescent="0.35">
      <c r="A138" s="5" t="s">
        <v>216</v>
      </c>
      <c r="B138" s="6"/>
      <c r="C138" s="6"/>
      <c r="D138" s="6"/>
      <c r="E138" s="6"/>
      <c r="F138" s="53"/>
      <c r="G138" s="54"/>
      <c r="H138" s="54"/>
      <c r="I138" s="54"/>
      <c r="J138" s="54"/>
      <c r="K138" s="55"/>
      <c r="L138" s="4">
        <v>32271</v>
      </c>
      <c r="M138" s="4">
        <v>2284</v>
      </c>
      <c r="N138" s="4">
        <v>3777</v>
      </c>
      <c r="O138" s="4"/>
      <c r="P138" s="4"/>
      <c r="Q138" s="4"/>
      <c r="R138" s="4"/>
      <c r="S138" s="4">
        <v>38332</v>
      </c>
    </row>
    <row r="139" spans="1:19" x14ac:dyDescent="0.35">
      <c r="A139" s="39" t="s">
        <v>217</v>
      </c>
      <c r="B139" s="40"/>
      <c r="C139" s="40"/>
      <c r="D139" s="40"/>
      <c r="E139" s="40"/>
      <c r="F139" s="40"/>
      <c r="G139" s="40"/>
      <c r="H139" s="40"/>
      <c r="I139" s="40"/>
      <c r="J139" s="40"/>
      <c r="K139" s="41"/>
      <c r="L139" s="7"/>
      <c r="M139" s="7"/>
      <c r="N139" s="7">
        <v>1400</v>
      </c>
      <c r="O139" s="7"/>
      <c r="P139" s="7"/>
      <c r="Q139" s="7"/>
      <c r="R139" s="7"/>
      <c r="S139" s="7">
        <v>1400</v>
      </c>
    </row>
    <row r="140" spans="1:19" ht="29" x14ac:dyDescent="0.35">
      <c r="A140" s="10" t="s">
        <v>218</v>
      </c>
      <c r="B140" s="11"/>
      <c r="C140" s="11"/>
      <c r="D140" s="11"/>
      <c r="E140" s="11"/>
      <c r="F140" s="42"/>
      <c r="G140" s="43"/>
      <c r="H140" s="43"/>
      <c r="I140" s="43"/>
      <c r="J140" s="43"/>
      <c r="K140" s="44"/>
      <c r="L140" s="12"/>
      <c r="M140" s="7"/>
      <c r="N140" s="7">
        <v>1400</v>
      </c>
      <c r="O140" s="7"/>
      <c r="P140" s="7"/>
      <c r="Q140" s="7"/>
      <c r="R140" s="7"/>
      <c r="S140" s="7">
        <v>1400</v>
      </c>
    </row>
    <row r="141" spans="1:19" ht="29" x14ac:dyDescent="0.35">
      <c r="A141" s="45" t="s">
        <v>219</v>
      </c>
      <c r="B141" s="46" t="s">
        <v>220</v>
      </c>
      <c r="C141" s="46"/>
      <c r="D141" s="46"/>
      <c r="E141" s="46" t="s">
        <v>34</v>
      </c>
      <c r="F141" s="46" t="s">
        <v>221</v>
      </c>
      <c r="G141" s="9" t="s">
        <v>36</v>
      </c>
      <c r="H141" s="13"/>
      <c r="I141" s="14"/>
      <c r="J141" s="14"/>
      <c r="K141" s="14"/>
      <c r="L141" s="8"/>
      <c r="M141" s="8"/>
      <c r="N141" s="8">
        <v>700</v>
      </c>
      <c r="O141" s="8"/>
      <c r="P141" s="8"/>
      <c r="Q141" s="8"/>
      <c r="R141" s="8"/>
      <c r="S141" s="8">
        <v>700</v>
      </c>
    </row>
    <row r="142" spans="1:19" ht="29" x14ac:dyDescent="0.35">
      <c r="A142" s="45" t="s">
        <v>222</v>
      </c>
      <c r="B142" s="46" t="s">
        <v>223</v>
      </c>
      <c r="C142" s="46"/>
      <c r="D142" s="46"/>
      <c r="E142" s="46" t="s">
        <v>34</v>
      </c>
      <c r="F142" s="46" t="s">
        <v>221</v>
      </c>
      <c r="G142" s="9" t="s">
        <v>36</v>
      </c>
      <c r="H142" s="13"/>
      <c r="I142" s="14"/>
      <c r="J142" s="14"/>
      <c r="K142" s="14"/>
      <c r="L142" s="8"/>
      <c r="M142" s="8"/>
      <c r="N142" s="8">
        <v>700</v>
      </c>
      <c r="O142" s="8"/>
      <c r="P142" s="8"/>
      <c r="Q142" s="8"/>
      <c r="R142" s="8"/>
      <c r="S142" s="8">
        <v>700</v>
      </c>
    </row>
    <row r="143" spans="1:19" x14ac:dyDescent="0.35">
      <c r="A143" s="39" t="s">
        <v>224</v>
      </c>
      <c r="B143" s="40"/>
      <c r="C143" s="40"/>
      <c r="D143" s="40"/>
      <c r="E143" s="40"/>
      <c r="F143" s="40"/>
      <c r="G143" s="40"/>
      <c r="H143" s="40"/>
      <c r="I143" s="40"/>
      <c r="J143" s="40"/>
      <c r="K143" s="41"/>
      <c r="L143" s="7">
        <v>32271</v>
      </c>
      <c r="M143" s="7">
        <v>2284</v>
      </c>
      <c r="N143" s="7">
        <v>2377</v>
      </c>
      <c r="O143" s="7"/>
      <c r="P143" s="7"/>
      <c r="Q143" s="7"/>
      <c r="R143" s="7"/>
      <c r="S143" s="7">
        <v>36932</v>
      </c>
    </row>
    <row r="144" spans="1:19" ht="29" x14ac:dyDescent="0.35">
      <c r="A144" s="10" t="s">
        <v>225</v>
      </c>
      <c r="B144" s="11"/>
      <c r="C144" s="11"/>
      <c r="D144" s="11"/>
      <c r="E144" s="11"/>
      <c r="F144" s="42"/>
      <c r="G144" s="43"/>
      <c r="H144" s="43"/>
      <c r="I144" s="43"/>
      <c r="J144" s="43"/>
      <c r="K144" s="44"/>
      <c r="L144" s="12">
        <v>32271</v>
      </c>
      <c r="M144" s="7">
        <v>2284</v>
      </c>
      <c r="N144" s="7">
        <v>2377</v>
      </c>
      <c r="O144" s="7"/>
      <c r="P144" s="7"/>
      <c r="Q144" s="7"/>
      <c r="R144" s="7"/>
      <c r="S144" s="7">
        <v>36932</v>
      </c>
    </row>
    <row r="145" spans="1:19" ht="29" x14ac:dyDescent="0.35">
      <c r="A145" s="45" t="s">
        <v>226</v>
      </c>
      <c r="B145" s="46" t="s">
        <v>227</v>
      </c>
      <c r="C145" s="46"/>
      <c r="D145" s="46"/>
      <c r="E145" s="46" t="s">
        <v>34</v>
      </c>
      <c r="F145" s="46" t="s">
        <v>221</v>
      </c>
      <c r="G145" s="9" t="s">
        <v>36</v>
      </c>
      <c r="H145" s="13"/>
      <c r="I145" s="14"/>
      <c r="J145" s="14"/>
      <c r="K145" s="14"/>
      <c r="L145" s="8">
        <v>32271</v>
      </c>
      <c r="M145" s="8">
        <v>1584</v>
      </c>
      <c r="N145" s="8">
        <v>2377</v>
      </c>
      <c r="O145" s="8"/>
      <c r="P145" s="8"/>
      <c r="Q145" s="8"/>
      <c r="R145" s="8"/>
      <c r="S145" s="8">
        <v>36232</v>
      </c>
    </row>
    <row r="146" spans="1:19" ht="29" x14ac:dyDescent="0.35">
      <c r="A146" s="45" t="s">
        <v>228</v>
      </c>
      <c r="B146" s="46" t="s">
        <v>229</v>
      </c>
      <c r="C146" s="46"/>
      <c r="D146" s="46"/>
      <c r="E146" s="46" t="s">
        <v>34</v>
      </c>
      <c r="F146" s="46" t="s">
        <v>221</v>
      </c>
      <c r="G146" s="9" t="s">
        <v>36</v>
      </c>
      <c r="H146" s="13"/>
      <c r="I146" s="14"/>
      <c r="J146" s="14"/>
      <c r="K146" s="14"/>
      <c r="L146" s="8"/>
      <c r="M146" s="8">
        <v>700</v>
      </c>
      <c r="N146" s="8"/>
      <c r="O146" s="8"/>
      <c r="P146" s="8"/>
      <c r="Q146" s="8"/>
      <c r="R146" s="8"/>
      <c r="S146" s="8">
        <v>700</v>
      </c>
    </row>
    <row r="147" spans="1:19" x14ac:dyDescent="0.35">
      <c r="A147" s="60" t="s">
        <v>230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2"/>
      <c r="L147" s="3">
        <v>2051923</v>
      </c>
      <c r="M147" s="3">
        <v>148740</v>
      </c>
      <c r="N147" s="3">
        <v>160439</v>
      </c>
      <c r="O147" s="3">
        <v>93200</v>
      </c>
      <c r="P147" s="3">
        <v>2814869</v>
      </c>
      <c r="Q147" s="3">
        <v>188000</v>
      </c>
      <c r="R147" s="3">
        <v>368936</v>
      </c>
      <c r="S147" s="3">
        <v>5826107</v>
      </c>
    </row>
  </sheetData>
  <mergeCells count="337">
    <mergeCell ref="F146"/>
    <mergeCell ref="A147:K147"/>
    <mergeCell ref="A146"/>
    <mergeCell ref="B146"/>
    <mergeCell ref="C146"/>
    <mergeCell ref="D146"/>
    <mergeCell ref="E146"/>
    <mergeCell ref="F142"/>
    <mergeCell ref="A143:K143"/>
    <mergeCell ref="F144:K144"/>
    <mergeCell ref="A145"/>
    <mergeCell ref="B145"/>
    <mergeCell ref="C145"/>
    <mergeCell ref="D145"/>
    <mergeCell ref="E145"/>
    <mergeCell ref="F145"/>
    <mergeCell ref="A142"/>
    <mergeCell ref="B142"/>
    <mergeCell ref="C142"/>
    <mergeCell ref="D142"/>
    <mergeCell ref="E142"/>
    <mergeCell ref="F138:K138"/>
    <mergeCell ref="A139:K139"/>
    <mergeCell ref="F140:K140"/>
    <mergeCell ref="A141"/>
    <mergeCell ref="B141"/>
    <mergeCell ref="C141"/>
    <mergeCell ref="D141"/>
    <mergeCell ref="E141"/>
    <mergeCell ref="F141"/>
    <mergeCell ref="A133:S133"/>
    <mergeCell ref="A134:S134"/>
    <mergeCell ref="A135:S135"/>
    <mergeCell ref="A136:S136"/>
    <mergeCell ref="A137:K137"/>
    <mergeCell ref="F127:F128"/>
    <mergeCell ref="F129:K129"/>
    <mergeCell ref="A130:K130"/>
    <mergeCell ref="F131:K131"/>
    <mergeCell ref="A132"/>
    <mergeCell ref="B132"/>
    <mergeCell ref="C132"/>
    <mergeCell ref="D132"/>
    <mergeCell ref="E132"/>
    <mergeCell ref="F132"/>
    <mergeCell ref="A127:A128"/>
    <mergeCell ref="B127:B128"/>
    <mergeCell ref="C127:C128"/>
    <mergeCell ref="D127:D128"/>
    <mergeCell ref="E127:E128"/>
    <mergeCell ref="A122:S122"/>
    <mergeCell ref="A123:K123"/>
    <mergeCell ref="F124:K124"/>
    <mergeCell ref="A125:K125"/>
    <mergeCell ref="F126:K126"/>
    <mergeCell ref="A117:S117"/>
    <mergeCell ref="A118:S118"/>
    <mergeCell ref="A119:S119"/>
    <mergeCell ref="A120:S120"/>
    <mergeCell ref="A121:S121"/>
    <mergeCell ref="F112"/>
    <mergeCell ref="F113:K113"/>
    <mergeCell ref="A114:K114"/>
    <mergeCell ref="F115:K115"/>
    <mergeCell ref="A116"/>
    <mergeCell ref="B116"/>
    <mergeCell ref="C116"/>
    <mergeCell ref="D116"/>
    <mergeCell ref="E116"/>
    <mergeCell ref="F116"/>
    <mergeCell ref="A112"/>
    <mergeCell ref="B112"/>
    <mergeCell ref="C112"/>
    <mergeCell ref="D112"/>
    <mergeCell ref="E112"/>
    <mergeCell ref="F108:K108"/>
    <mergeCell ref="A109:K109"/>
    <mergeCell ref="F110:K110"/>
    <mergeCell ref="A111"/>
    <mergeCell ref="B111"/>
    <mergeCell ref="C111"/>
    <mergeCell ref="D111"/>
    <mergeCell ref="E111"/>
    <mergeCell ref="F111"/>
    <mergeCell ref="F104:K104"/>
    <mergeCell ref="A105:K105"/>
    <mergeCell ref="F106:K106"/>
    <mergeCell ref="A107"/>
    <mergeCell ref="B107"/>
    <mergeCell ref="C107"/>
    <mergeCell ref="D107"/>
    <mergeCell ref="E107"/>
    <mergeCell ref="F107"/>
    <mergeCell ref="F100:K100"/>
    <mergeCell ref="A101:K101"/>
    <mergeCell ref="F102:K102"/>
    <mergeCell ref="A103"/>
    <mergeCell ref="B103"/>
    <mergeCell ref="C103"/>
    <mergeCell ref="D103"/>
    <mergeCell ref="E103"/>
    <mergeCell ref="F103"/>
    <mergeCell ref="F95"/>
    <mergeCell ref="A96:S96"/>
    <mergeCell ref="A97:S97"/>
    <mergeCell ref="A98:S98"/>
    <mergeCell ref="A99:K99"/>
    <mergeCell ref="A95"/>
    <mergeCell ref="B95"/>
    <mergeCell ref="C95"/>
    <mergeCell ref="D95"/>
    <mergeCell ref="E95"/>
    <mergeCell ref="F91:K91"/>
    <mergeCell ref="A92:K92"/>
    <mergeCell ref="F93:K93"/>
    <mergeCell ref="A94"/>
    <mergeCell ref="B94"/>
    <mergeCell ref="C94"/>
    <mergeCell ref="D94"/>
    <mergeCell ref="E94"/>
    <mergeCell ref="F94"/>
    <mergeCell ref="F86"/>
    <mergeCell ref="A87:S87"/>
    <mergeCell ref="A88:S88"/>
    <mergeCell ref="A89:S89"/>
    <mergeCell ref="A90:K90"/>
    <mergeCell ref="A86"/>
    <mergeCell ref="B86"/>
    <mergeCell ref="C86"/>
    <mergeCell ref="D86"/>
    <mergeCell ref="E86"/>
    <mergeCell ref="A83:K83"/>
    <mergeCell ref="F84:K84"/>
    <mergeCell ref="A85"/>
    <mergeCell ref="B85"/>
    <mergeCell ref="C85"/>
    <mergeCell ref="D85"/>
    <mergeCell ref="E85"/>
    <mergeCell ref="F85"/>
    <mergeCell ref="F79"/>
    <mergeCell ref="A80:K80"/>
    <mergeCell ref="F81:K81"/>
    <mergeCell ref="A82"/>
    <mergeCell ref="B82"/>
    <mergeCell ref="C82"/>
    <mergeCell ref="D82"/>
    <mergeCell ref="E82"/>
    <mergeCell ref="F82"/>
    <mergeCell ref="A79"/>
    <mergeCell ref="B79"/>
    <mergeCell ref="C79"/>
    <mergeCell ref="D79"/>
    <mergeCell ref="E79"/>
    <mergeCell ref="A74:S74"/>
    <mergeCell ref="A75:K75"/>
    <mergeCell ref="F76:K76"/>
    <mergeCell ref="A77:K77"/>
    <mergeCell ref="F78:K78"/>
    <mergeCell ref="A69:S69"/>
    <mergeCell ref="A70:S70"/>
    <mergeCell ref="A71:S71"/>
    <mergeCell ref="A72:S72"/>
    <mergeCell ref="A73:S73"/>
    <mergeCell ref="F67"/>
    <mergeCell ref="A68"/>
    <mergeCell ref="B68"/>
    <mergeCell ref="C68"/>
    <mergeCell ref="D68"/>
    <mergeCell ref="E68"/>
    <mergeCell ref="F68"/>
    <mergeCell ref="A67"/>
    <mergeCell ref="B67"/>
    <mergeCell ref="C67"/>
    <mergeCell ref="D67"/>
    <mergeCell ref="E67"/>
    <mergeCell ref="F63"/>
    <mergeCell ref="A64:K64"/>
    <mergeCell ref="F65:K65"/>
    <mergeCell ref="A66"/>
    <mergeCell ref="B66"/>
    <mergeCell ref="C66"/>
    <mergeCell ref="D66"/>
    <mergeCell ref="E66"/>
    <mergeCell ref="F66"/>
    <mergeCell ref="A63"/>
    <mergeCell ref="B63"/>
    <mergeCell ref="C63"/>
    <mergeCell ref="D63"/>
    <mergeCell ref="E63"/>
    <mergeCell ref="F59:K59"/>
    <mergeCell ref="A60:K60"/>
    <mergeCell ref="F61:K61"/>
    <mergeCell ref="A62"/>
    <mergeCell ref="B62"/>
    <mergeCell ref="C62"/>
    <mergeCell ref="D62"/>
    <mergeCell ref="E62"/>
    <mergeCell ref="F62"/>
    <mergeCell ref="F54"/>
    <mergeCell ref="A55:S55"/>
    <mergeCell ref="A56:S56"/>
    <mergeCell ref="A57:S57"/>
    <mergeCell ref="A58:K58"/>
    <mergeCell ref="A54"/>
    <mergeCell ref="B54"/>
    <mergeCell ref="C54"/>
    <mergeCell ref="D54"/>
    <mergeCell ref="E54"/>
    <mergeCell ref="F52"/>
    <mergeCell ref="A53"/>
    <mergeCell ref="B53"/>
    <mergeCell ref="C53"/>
    <mergeCell ref="D53"/>
    <mergeCell ref="E53"/>
    <mergeCell ref="F53"/>
    <mergeCell ref="A52"/>
    <mergeCell ref="B52"/>
    <mergeCell ref="C52"/>
    <mergeCell ref="D52"/>
    <mergeCell ref="E52"/>
    <mergeCell ref="A49:K49"/>
    <mergeCell ref="F50:K50"/>
    <mergeCell ref="A51"/>
    <mergeCell ref="B51"/>
    <mergeCell ref="C51"/>
    <mergeCell ref="D51"/>
    <mergeCell ref="E51"/>
    <mergeCell ref="F51"/>
    <mergeCell ref="F47"/>
    <mergeCell ref="A48"/>
    <mergeCell ref="B48"/>
    <mergeCell ref="C48"/>
    <mergeCell ref="D48"/>
    <mergeCell ref="E48"/>
    <mergeCell ref="F48"/>
    <mergeCell ref="A47"/>
    <mergeCell ref="B47"/>
    <mergeCell ref="C47"/>
    <mergeCell ref="D47"/>
    <mergeCell ref="E47"/>
    <mergeCell ref="F45"/>
    <mergeCell ref="A46"/>
    <mergeCell ref="B46"/>
    <mergeCell ref="C46"/>
    <mergeCell ref="D46"/>
    <mergeCell ref="E46"/>
    <mergeCell ref="F46"/>
    <mergeCell ref="A45"/>
    <mergeCell ref="B45"/>
    <mergeCell ref="C45"/>
    <mergeCell ref="D45"/>
    <mergeCell ref="E45"/>
    <mergeCell ref="A42:K42"/>
    <mergeCell ref="F43:K43"/>
    <mergeCell ref="A44"/>
    <mergeCell ref="B44"/>
    <mergeCell ref="C44"/>
    <mergeCell ref="D44"/>
    <mergeCell ref="E44"/>
    <mergeCell ref="F44"/>
    <mergeCell ref="A37:S37"/>
    <mergeCell ref="A38:S38"/>
    <mergeCell ref="A39:S39"/>
    <mergeCell ref="A40:K40"/>
    <mergeCell ref="F41:K41"/>
    <mergeCell ref="F35"/>
    <mergeCell ref="A36"/>
    <mergeCell ref="B36"/>
    <mergeCell ref="C36"/>
    <mergeCell ref="D36"/>
    <mergeCell ref="E36"/>
    <mergeCell ref="F36"/>
    <mergeCell ref="A35"/>
    <mergeCell ref="B35"/>
    <mergeCell ref="C35"/>
    <mergeCell ref="D35"/>
    <mergeCell ref="E35"/>
    <mergeCell ref="A32:K32"/>
    <mergeCell ref="F33:K33"/>
    <mergeCell ref="A34"/>
    <mergeCell ref="B34"/>
    <mergeCell ref="C34"/>
    <mergeCell ref="D34"/>
    <mergeCell ref="E34"/>
    <mergeCell ref="F34"/>
    <mergeCell ref="A27:S27"/>
    <mergeCell ref="A28:S28"/>
    <mergeCell ref="A29:S29"/>
    <mergeCell ref="A30:K30"/>
    <mergeCell ref="F31:K31"/>
    <mergeCell ref="F25"/>
    <mergeCell ref="A26"/>
    <mergeCell ref="B26"/>
    <mergeCell ref="C26"/>
    <mergeCell ref="D26"/>
    <mergeCell ref="E26"/>
    <mergeCell ref="F26"/>
    <mergeCell ref="A25"/>
    <mergeCell ref="B25"/>
    <mergeCell ref="C25"/>
    <mergeCell ref="D25"/>
    <mergeCell ref="E25"/>
    <mergeCell ref="A20:S20"/>
    <mergeCell ref="A21:K21"/>
    <mergeCell ref="F22:K22"/>
    <mergeCell ref="A23:K23"/>
    <mergeCell ref="F24:K24"/>
    <mergeCell ref="A15:S15"/>
    <mergeCell ref="A16:S16"/>
    <mergeCell ref="A17:S17"/>
    <mergeCell ref="A18:S18"/>
    <mergeCell ref="A19:S19"/>
    <mergeCell ref="A12:K12"/>
    <mergeCell ref="F13:K13"/>
    <mergeCell ref="A14"/>
    <mergeCell ref="B14"/>
    <mergeCell ref="C14"/>
    <mergeCell ref="D14"/>
    <mergeCell ref="E14"/>
    <mergeCell ref="F14"/>
    <mergeCell ref="A7:S7"/>
    <mergeCell ref="A8:S8"/>
    <mergeCell ref="A9:S9"/>
    <mergeCell ref="A10:K10"/>
    <mergeCell ref="F11:K11"/>
    <mergeCell ref="A1:S2"/>
    <mergeCell ref="B3:S3"/>
    <mergeCell ref="A4:A6"/>
    <mergeCell ref="B4:B6"/>
    <mergeCell ref="C4:C6"/>
    <mergeCell ref="D4:D6"/>
    <mergeCell ref="E4:E6"/>
    <mergeCell ref="F4:F6"/>
    <mergeCell ref="G4:G6"/>
    <mergeCell ref="H4:K5"/>
    <mergeCell ref="L4:R5"/>
    <mergeCell ref="S4:S6"/>
  </mergeCells>
  <pageMargins left="0.7" right="0.7" top="0.75" bottom="0.75" header="0.3" footer="0.3"/>
  <headerFooter>
    <oddHeader>&amp;L&amp;8 Author: DBFTL &amp;R&amp;8 &amp;D &amp;T</oddHeader>
    <oddFooter>&amp;L&amp;BPlanu Anual&amp;RPájina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sqref="A1:J1"/>
    </sheetView>
  </sheetViews>
  <sheetFormatPr defaultRowHeight="14.5" x14ac:dyDescent="0.35"/>
  <cols>
    <col min="1" max="1" width="3.36328125" customWidth="1"/>
    <col min="2" max="2" width="27.90625" bestFit="1" customWidth="1"/>
    <col min="3" max="3" width="18.90625" bestFit="1" customWidth="1"/>
    <col min="4" max="4" width="13.54296875" bestFit="1" customWidth="1"/>
    <col min="5" max="5" width="12.453125" bestFit="1" customWidth="1"/>
    <col min="6" max="6" width="12.453125" customWidth="1"/>
    <col min="7" max="7" width="14.1796875" bestFit="1" customWidth="1"/>
    <col min="8" max="8" width="15.54296875" customWidth="1"/>
    <col min="9" max="9" width="19.26953125" bestFit="1" customWidth="1"/>
    <col min="10" max="10" width="19.453125" customWidth="1"/>
  </cols>
  <sheetData>
    <row r="1" spans="1:10" x14ac:dyDescent="0.35">
      <c r="A1" s="63" t="s">
        <v>249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5">
      <c r="A2" s="64" t="s">
        <v>234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x14ac:dyDescent="0.35">
      <c r="A3" s="65" t="s">
        <v>235</v>
      </c>
      <c r="B3" s="65" t="s">
        <v>236</v>
      </c>
      <c r="C3" s="65" t="s">
        <v>237</v>
      </c>
      <c r="D3" s="65"/>
      <c r="E3" s="65"/>
      <c r="F3" s="65"/>
      <c r="G3" s="65"/>
      <c r="H3" s="65"/>
      <c r="I3" s="65"/>
      <c r="J3" s="65" t="s">
        <v>238</v>
      </c>
    </row>
    <row r="4" spans="1:10" ht="58" x14ac:dyDescent="0.35">
      <c r="A4" s="65"/>
      <c r="B4" s="65"/>
      <c r="C4" s="15" t="s">
        <v>15</v>
      </c>
      <c r="D4" s="15" t="s">
        <v>16</v>
      </c>
      <c r="E4" s="15" t="s">
        <v>17</v>
      </c>
      <c r="F4" s="15" t="s">
        <v>18</v>
      </c>
      <c r="G4" s="15" t="s">
        <v>19</v>
      </c>
      <c r="H4" s="15" t="s">
        <v>20</v>
      </c>
      <c r="I4" s="15" t="s">
        <v>21</v>
      </c>
      <c r="J4" s="65"/>
    </row>
    <row r="5" spans="1:10" x14ac:dyDescent="0.35">
      <c r="A5" s="25">
        <v>1</v>
      </c>
      <c r="B5" s="16" t="s">
        <v>247</v>
      </c>
      <c r="C5" s="17">
        <v>844348</v>
      </c>
      <c r="D5" s="17">
        <v>67228</v>
      </c>
      <c r="E5" s="17">
        <v>102807</v>
      </c>
      <c r="F5" s="17">
        <v>22500</v>
      </c>
      <c r="G5" s="17">
        <v>1323563</v>
      </c>
      <c r="H5" s="17">
        <v>188000</v>
      </c>
      <c r="I5" s="17">
        <v>368936</v>
      </c>
      <c r="J5" s="17">
        <f>SUM(C5:I5)</f>
        <v>2917382</v>
      </c>
    </row>
    <row r="6" spans="1:10" x14ac:dyDescent="0.35">
      <c r="A6" s="25">
        <v>2</v>
      </c>
      <c r="B6" s="18" t="s">
        <v>239</v>
      </c>
      <c r="C6" s="17">
        <v>186066</v>
      </c>
      <c r="D6" s="17">
        <v>19280</v>
      </c>
      <c r="E6" s="17">
        <v>9740</v>
      </c>
      <c r="F6" s="17"/>
      <c r="G6" s="17"/>
      <c r="H6" s="17"/>
      <c r="I6" s="17"/>
      <c r="J6" s="17">
        <f t="shared" ref="J6:J13" si="0">SUM(C6:I6)</f>
        <v>215086</v>
      </c>
    </row>
    <row r="7" spans="1:10" x14ac:dyDescent="0.35">
      <c r="A7" s="25">
        <v>3</v>
      </c>
      <c r="B7" s="18" t="s">
        <v>240</v>
      </c>
      <c r="C7" s="17">
        <v>268859</v>
      </c>
      <c r="D7" s="17">
        <v>30521</v>
      </c>
      <c r="E7" s="17">
        <v>11625</v>
      </c>
      <c r="F7" s="17"/>
      <c r="G7" s="17">
        <v>1434420</v>
      </c>
      <c r="H7" s="17"/>
      <c r="I7" s="17"/>
      <c r="J7" s="17">
        <f t="shared" si="0"/>
        <v>1745425</v>
      </c>
    </row>
    <row r="8" spans="1:10" x14ac:dyDescent="0.35">
      <c r="A8" s="25">
        <v>4</v>
      </c>
      <c r="B8" s="18" t="s">
        <v>241</v>
      </c>
      <c r="C8" s="17">
        <v>448887</v>
      </c>
      <c r="D8" s="17">
        <v>8476</v>
      </c>
      <c r="E8" s="17">
        <v>10920</v>
      </c>
      <c r="F8" s="17"/>
      <c r="G8" s="17">
        <v>32040</v>
      </c>
      <c r="H8" s="17"/>
      <c r="I8" s="17"/>
      <c r="J8" s="17">
        <f t="shared" si="0"/>
        <v>500323</v>
      </c>
    </row>
    <row r="9" spans="1:10" x14ac:dyDescent="0.35">
      <c r="A9" s="25">
        <v>5</v>
      </c>
      <c r="B9" s="18" t="s">
        <v>242</v>
      </c>
      <c r="C9" s="17">
        <v>70977</v>
      </c>
      <c r="D9" s="17">
        <v>3550</v>
      </c>
      <c r="E9" s="17">
        <v>4097</v>
      </c>
      <c r="F9" s="17">
        <v>20000</v>
      </c>
      <c r="G9" s="17"/>
      <c r="H9" s="17"/>
      <c r="I9" s="17"/>
      <c r="J9" s="17">
        <f t="shared" si="0"/>
        <v>98624</v>
      </c>
    </row>
    <row r="10" spans="1:10" x14ac:dyDescent="0.35">
      <c r="A10" s="25">
        <v>6</v>
      </c>
      <c r="B10" s="18" t="s">
        <v>243</v>
      </c>
      <c r="C10" s="17">
        <v>119478</v>
      </c>
      <c r="D10" s="17">
        <v>9000</v>
      </c>
      <c r="E10" s="17">
        <v>9938</v>
      </c>
      <c r="F10" s="17">
        <v>31200</v>
      </c>
      <c r="G10" s="17"/>
      <c r="H10" s="17"/>
      <c r="I10" s="17"/>
      <c r="J10" s="17">
        <f t="shared" si="0"/>
        <v>169616</v>
      </c>
    </row>
    <row r="11" spans="1:10" x14ac:dyDescent="0.35">
      <c r="A11" s="25">
        <v>7</v>
      </c>
      <c r="B11" s="18" t="s">
        <v>244</v>
      </c>
      <c r="C11" s="17">
        <v>32271</v>
      </c>
      <c r="D11" s="17">
        <v>2284</v>
      </c>
      <c r="E11" s="17">
        <v>3777</v>
      </c>
      <c r="F11" s="17"/>
      <c r="G11" s="17"/>
      <c r="H11" s="17"/>
      <c r="I11" s="17"/>
      <c r="J11" s="17">
        <f t="shared" si="0"/>
        <v>38332</v>
      </c>
    </row>
    <row r="12" spans="1:10" x14ac:dyDescent="0.35">
      <c r="A12" s="25">
        <v>8</v>
      </c>
      <c r="B12" s="19" t="s">
        <v>248</v>
      </c>
      <c r="C12" s="17">
        <v>45988</v>
      </c>
      <c r="D12" s="17">
        <v>5420</v>
      </c>
      <c r="E12" s="17">
        <v>5435</v>
      </c>
      <c r="F12" s="17">
        <v>19500</v>
      </c>
      <c r="G12" s="17">
        <v>24846</v>
      </c>
      <c r="H12" s="17"/>
      <c r="I12" s="17"/>
      <c r="J12" s="17">
        <f t="shared" si="0"/>
        <v>101189</v>
      </c>
    </row>
    <row r="13" spans="1:10" x14ac:dyDescent="0.35">
      <c r="A13" s="25">
        <v>9</v>
      </c>
      <c r="B13" s="20" t="s">
        <v>245</v>
      </c>
      <c r="C13" s="17">
        <v>35049</v>
      </c>
      <c r="D13" s="17">
        <v>2981</v>
      </c>
      <c r="E13" s="17">
        <v>2100</v>
      </c>
      <c r="F13" s="17"/>
      <c r="G13" s="17"/>
      <c r="H13" s="17"/>
      <c r="I13" s="17"/>
      <c r="J13" s="17">
        <f t="shared" si="0"/>
        <v>40130</v>
      </c>
    </row>
    <row r="14" spans="1:10" x14ac:dyDescent="0.35">
      <c r="A14" s="21"/>
      <c r="B14" s="22" t="s">
        <v>246</v>
      </c>
      <c r="C14" s="23">
        <f t="shared" ref="C14:I14" si="1">SUM(C5:C13)</f>
        <v>2051923</v>
      </c>
      <c r="D14" s="23">
        <f t="shared" si="1"/>
        <v>148740</v>
      </c>
      <c r="E14" s="23">
        <f t="shared" si="1"/>
        <v>160439</v>
      </c>
      <c r="F14" s="23">
        <f t="shared" si="1"/>
        <v>93200</v>
      </c>
      <c r="G14" s="23">
        <f t="shared" si="1"/>
        <v>2814869</v>
      </c>
      <c r="H14" s="23">
        <f t="shared" si="1"/>
        <v>188000</v>
      </c>
      <c r="I14" s="23">
        <f t="shared" si="1"/>
        <v>368936</v>
      </c>
      <c r="J14" s="23">
        <f>SUM(J5:J13)</f>
        <v>5826107</v>
      </c>
    </row>
    <row r="16" spans="1:10" x14ac:dyDescent="0.35">
      <c r="C16" s="24"/>
      <c r="D16" s="24"/>
      <c r="J16" s="24"/>
    </row>
    <row r="17" spans="3:10" x14ac:dyDescent="0.35">
      <c r="C17" s="24"/>
      <c r="D17" s="24"/>
      <c r="E17" s="24"/>
      <c r="F17" s="24"/>
      <c r="G17" s="24"/>
      <c r="H17" s="24"/>
      <c r="I17" s="24"/>
      <c r="J17" s="24"/>
    </row>
  </sheetData>
  <mergeCells count="6">
    <mergeCell ref="A1:J1"/>
    <mergeCell ref="A2:J2"/>
    <mergeCell ref="A3:A4"/>
    <mergeCell ref="B3:B4"/>
    <mergeCell ref="C3:I3"/>
    <mergeCell ref="J3:J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6" topLeftCell="A7" activePane="bottomLeft" state="frozen"/>
      <selection pane="bottomLeft" activeCell="A7" sqref="A7:L7"/>
    </sheetView>
  </sheetViews>
  <sheetFormatPr defaultRowHeight="14.5" x14ac:dyDescent="0.35"/>
  <cols>
    <col min="1" max="1" width="50" customWidth="1"/>
    <col min="2" max="2" width="22" customWidth="1"/>
    <col min="3" max="4" width="20" customWidth="1"/>
    <col min="5" max="5" width="25" customWidth="1"/>
    <col min="6" max="7" width="17" customWidth="1"/>
    <col min="8" max="11" width="5" customWidth="1"/>
    <col min="12" max="12" width="16" customWidth="1"/>
  </cols>
  <sheetData>
    <row r="1" spans="1:12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35">
      <c r="A3" s="1">
        <v>5</v>
      </c>
      <c r="B3" s="27" t="s">
        <v>231</v>
      </c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2" x14ac:dyDescent="0.35">
      <c r="A4" s="30" t="s">
        <v>2</v>
      </c>
      <c r="B4" s="30" t="s">
        <v>3</v>
      </c>
      <c r="C4" s="30" t="s">
        <v>4</v>
      </c>
      <c r="D4" s="30" t="s">
        <v>5</v>
      </c>
      <c r="E4" s="30" t="s">
        <v>6</v>
      </c>
      <c r="F4" s="30" t="s">
        <v>7</v>
      </c>
      <c r="G4" s="30" t="s">
        <v>8</v>
      </c>
      <c r="H4" s="33" t="s">
        <v>232</v>
      </c>
      <c r="I4" s="34"/>
      <c r="J4" s="34"/>
      <c r="K4" s="35"/>
      <c r="L4" s="30" t="s">
        <v>22</v>
      </c>
    </row>
    <row r="5" spans="1:12" x14ac:dyDescent="0.35">
      <c r="A5" s="31"/>
      <c r="B5" s="31"/>
      <c r="C5" s="31"/>
      <c r="D5" s="31"/>
      <c r="E5" s="31"/>
      <c r="F5" s="31"/>
      <c r="G5" s="31"/>
      <c r="H5" s="36"/>
      <c r="I5" s="37"/>
      <c r="J5" s="37"/>
      <c r="K5" s="38"/>
      <c r="L5" s="31"/>
    </row>
    <row r="6" spans="1:12" x14ac:dyDescent="0.35">
      <c r="A6" s="32"/>
      <c r="B6" s="32"/>
      <c r="C6" s="32"/>
      <c r="D6" s="32"/>
      <c r="E6" s="32"/>
      <c r="F6" s="32"/>
      <c r="G6" s="32"/>
      <c r="H6" s="2" t="s">
        <v>10</v>
      </c>
      <c r="I6" s="2" t="s">
        <v>11</v>
      </c>
      <c r="J6" s="2" t="s">
        <v>12</v>
      </c>
      <c r="K6" s="2" t="s">
        <v>13</v>
      </c>
      <c r="L6" s="32"/>
    </row>
    <row r="7" spans="1:12" x14ac:dyDescent="0.35">
      <c r="A7" s="66" t="s">
        <v>233</v>
      </c>
      <c r="B7" s="67"/>
      <c r="C7" s="67"/>
      <c r="D7" s="67"/>
      <c r="E7" s="67"/>
      <c r="F7" s="67"/>
      <c r="G7" s="67"/>
      <c r="H7" s="67"/>
      <c r="I7" s="67"/>
      <c r="J7" s="67"/>
      <c r="K7" s="68"/>
      <c r="L7" s="3"/>
    </row>
  </sheetData>
  <mergeCells count="12">
    <mergeCell ref="A7:K7"/>
    <mergeCell ref="A1:L2"/>
    <mergeCell ref="B3:L3"/>
    <mergeCell ref="A4:A6"/>
    <mergeCell ref="B4:B6"/>
    <mergeCell ref="C4:C6"/>
    <mergeCell ref="D4:D6"/>
    <mergeCell ref="E4:E6"/>
    <mergeCell ref="F4:F6"/>
    <mergeCell ref="G4:G6"/>
    <mergeCell ref="H4:K5"/>
    <mergeCell ref="L4:L6"/>
  </mergeCells>
  <pageMargins left="0.7" right="0.7" top="0.75" bottom="0.75" header="0.3" footer="0.3"/>
  <headerFooter>
    <oddHeader>&amp;L&amp;8 Author: DBFTL &amp;R&amp;8 &amp;D &amp;T</oddHeader>
    <oddFooter>&amp;L&amp;BPlanu Anual Reseita&amp;RPájina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Orsamentu</vt:lpstr>
      <vt:lpstr>Sumariu Jeral</vt:lpstr>
      <vt:lpstr>Reseita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Planu Anual</dc:title>
  <dc:subject>Planu Anual</dc:subject>
  <dc:creator>Dalan Ba Futuru Timor-Leste (DBFTL)</dc:creator>
  <cp:keywords>DBFT Excel File</cp:keywords>
  <dc:description>Book2 Detail Budget XLSX, generated using PHP classes.</dc:description>
  <cp:lastModifiedBy>Lenovo-01</cp:lastModifiedBy>
  <dcterms:created xsi:type="dcterms:W3CDTF">2025-08-20T03:38:05Z</dcterms:created>
  <dcterms:modified xsi:type="dcterms:W3CDTF">2026-01-29T02:04:18Z</dcterms:modified>
  <cp:category>Book2 Detail Budget file</cp:category>
</cp:coreProperties>
</file>